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ESTADISTICA\TRABAJO\02 - CIFRAS JOVENES\01 PARO REGISTRADO\2024\3_EnPDF\"/>
    </mc:Choice>
  </mc:AlternateContent>
  <bookViews>
    <workbookView xWindow="0" yWindow="0" windowWidth="28800" windowHeight="12435"/>
  </bookViews>
  <sheets>
    <sheet name="Poartada" sheetId="1" r:id="rId1"/>
    <sheet name="Indice" sheetId="20" r:id="rId2"/>
    <sheet name="Pag1" sheetId="3" r:id="rId3"/>
    <sheet name="Pag2" sheetId="4" r:id="rId4"/>
    <sheet name="Pag3" sheetId="5" r:id="rId5"/>
    <sheet name="Pag4-5" sheetId="6" r:id="rId6"/>
    <sheet name="Pag6-7" sheetId="7" r:id="rId7"/>
    <sheet name="Pag8-9" sheetId="8" r:id="rId8"/>
    <sheet name="Pag10-11" sheetId="9" r:id="rId9"/>
    <sheet name="Pag12" sheetId="10" r:id="rId10"/>
    <sheet name="Pag13" sheetId="11" r:id="rId11"/>
    <sheet name="Pag14" sheetId="12" r:id="rId12"/>
    <sheet name="Pag15" sheetId="13" r:id="rId13"/>
    <sheet name="Pag16-17" sheetId="14" r:id="rId14"/>
    <sheet name="Pag18-19" sheetId="15" r:id="rId15"/>
    <sheet name="Pag20-21" sheetId="16" r:id="rId16"/>
    <sheet name="Pag22-23" sheetId="17" r:id="rId17"/>
    <sheet name="Pag24-25" sheetId="18" r:id="rId18"/>
  </sheets>
  <externalReferences>
    <externalReference r:id="rId19"/>
  </externalReferences>
  <definedNames>
    <definedName name="_xlnm._FilterDatabase" localSheetId="13" hidden="1">'Pag16-17'!$B$20:$K$20</definedName>
    <definedName name="_xlnm.Print_Area" localSheetId="1">Indice!$A$1:$J$31</definedName>
    <definedName name="_xlnm.Print_Area" localSheetId="2">'Pag1'!$A$1:$J$54</definedName>
    <definedName name="_xlnm.Print_Area" localSheetId="9">'Pag12'!$A$1:$I$55</definedName>
    <definedName name="_xlnm.Print_Area" localSheetId="10">'Pag13'!$A$1:$J$56</definedName>
    <definedName name="_xlnm.Print_Area" localSheetId="11">'Pag14'!$A$1:$I$52</definedName>
    <definedName name="_xlnm.Print_Area" localSheetId="12">'Pag15'!$A$1:$J$51</definedName>
    <definedName name="_xlnm.Print_Area" localSheetId="14">'Pag18-19'!$A$1:$J$164</definedName>
    <definedName name="_xlnm.Print_Area" localSheetId="3">'Pag2'!$A$1:$K$61</definedName>
    <definedName name="_xlnm.Print_Area" localSheetId="15">'Pag20-21'!$A$1:$J$112</definedName>
    <definedName name="_xlnm.Print_Area" localSheetId="16">'Pag22-23'!$A$1:$J$112</definedName>
    <definedName name="_xlnm.Print_Area" localSheetId="17">'Pag24-25'!$A$1:$J$112</definedName>
    <definedName name="_xlnm.Print_Area" localSheetId="4">'Pag3'!$A$1:$K$56</definedName>
    <definedName name="_xlnm.Print_Area" localSheetId="5">'Pag4-5'!$A$1:$M$132</definedName>
    <definedName name="_xlnm.Print_Area" localSheetId="0">Poartada!$A$1:$I$52</definedName>
    <definedName name="FLECHA">INDIRECT([1]NEW_FLECHAS!$F$12)</definedName>
    <definedName name="Print_Area" localSheetId="1">Indice!$A$1:$J$51</definedName>
    <definedName name="Print_Area" localSheetId="2">'Pag1'!$A$1:$J$51</definedName>
    <definedName name="Print_Area" localSheetId="8">'Pag10-11'!$A$1:$J$111</definedName>
    <definedName name="Print_Area" localSheetId="9">'Pag12'!$A$1:$I$55</definedName>
    <definedName name="Print_Area" localSheetId="10">'Pag13'!$A$1:$J$56</definedName>
    <definedName name="Print_Area" localSheetId="11">'Pag14'!$A$1:$I$52</definedName>
    <definedName name="Print_Area" localSheetId="12">'Pag15'!$A$1:$J$51</definedName>
    <definedName name="Print_Area" localSheetId="13">'Pag16-17'!$A$1:$J$113</definedName>
    <definedName name="Print_Area" localSheetId="14">'Pag18-19'!$A$1:$J$113</definedName>
    <definedName name="Print_Area" localSheetId="3">'Pag2'!$A$1:$I$61</definedName>
    <definedName name="Print_Area" localSheetId="15">'Pag20-21'!$A$1:$H$113</definedName>
    <definedName name="Print_Area" localSheetId="16">'Pag22-23'!$A$1:$H$113</definedName>
    <definedName name="Print_Area" localSheetId="17">'Pag24-25'!$A$1:$H$113</definedName>
    <definedName name="Print_Area" localSheetId="4">'Pag3'!$A$1:$K$57</definedName>
    <definedName name="Print_Area" localSheetId="5">'Pag4-5'!$A$1:$J$119</definedName>
    <definedName name="Print_Area" localSheetId="6">'Pag6-7'!$A$1:$J$111</definedName>
    <definedName name="Print_Area" localSheetId="7">'Pag8-9'!$A$1:$J$111</definedName>
    <definedName name="Print_Titles" localSheetId="8">'Pag10-11'!$1:$11</definedName>
    <definedName name="Print_Titles" localSheetId="13">'Pag16-17'!$1:$7</definedName>
    <definedName name="Print_Titles" localSheetId="14">'Pag18-19'!$1:$7</definedName>
    <definedName name="Print_Titles" localSheetId="15">'Pag20-21'!$1:$12</definedName>
    <definedName name="Print_Titles" localSheetId="16">'Pag22-23'!$1:$12</definedName>
    <definedName name="Print_Titles" localSheetId="17">'Pag24-25'!$1:$12</definedName>
    <definedName name="Print_Titles" localSheetId="5">'Pag4-5'!$1:$10</definedName>
    <definedName name="Print_Titles" localSheetId="6">'Pag6-7'!$1:$11</definedName>
    <definedName name="Print_Titles" localSheetId="7">'Pag8-9'!$1:$11</definedName>
    <definedName name="_xlnm.Print_Titles" localSheetId="8">'Pag10-11'!$1:$11</definedName>
    <definedName name="_xlnm.Print_Titles" localSheetId="13">'Pag16-17'!$1:$6</definedName>
    <definedName name="_xlnm.Print_Titles" localSheetId="14">'Pag18-19'!$1:$6</definedName>
    <definedName name="_xlnm.Print_Titles" localSheetId="15">'Pag20-21'!$1:$12</definedName>
    <definedName name="_xlnm.Print_Titles" localSheetId="16">'Pag22-23'!$1:$12</definedName>
    <definedName name="_xlnm.Print_Titles" localSheetId="17">'Pag24-25'!$1:$12</definedName>
    <definedName name="_xlnm.Print_Titles" localSheetId="5">'Pag4-5'!$1:$10</definedName>
    <definedName name="_xlnm.Print_Titles" localSheetId="6">'Pag6-7'!$1:$11</definedName>
    <definedName name="_xlnm.Print_Titles" localSheetId="7">'Pag8-9'!$1:$11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5" i="20" l="1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</calcChain>
</file>

<file path=xl/sharedStrings.xml><?xml version="1.0" encoding="utf-8"?>
<sst xmlns="http://schemas.openxmlformats.org/spreadsheetml/2006/main" count="1222" uniqueCount="342">
  <si>
    <t>Paro Registrado</t>
  </si>
  <si>
    <t>Jóvenes 16-29 años</t>
  </si>
  <si>
    <t>diciembre
2024</t>
  </si>
  <si>
    <t>OBSERVATORIO DE LA 
JUVENTUD EN ESPAÑA
estadística-injuve</t>
  </si>
  <si>
    <t>Diciembre 2024</t>
  </si>
  <si>
    <t>PARO REGISTRADO POR SEXO Y GRUPOS DE EDADES</t>
  </si>
  <si>
    <t>Diciembre</t>
  </si>
  <si>
    <t>Variación Mensual</t>
  </si>
  <si>
    <t>Variación Anual</t>
  </si>
  <si>
    <t>Sexo y</t>
  </si>
  <si>
    <t>Noviembre 2024</t>
  </si>
  <si>
    <t>Diciembre 2023</t>
  </si>
  <si>
    <t xml:space="preserve">
Grupos de edades</t>
  </si>
  <si>
    <t>Dato</t>
  </si>
  <si>
    <t>Absoluta</t>
  </si>
  <si>
    <t>Relativa</t>
  </si>
  <si>
    <t xml:space="preserve">AMBOS SEXOS </t>
  </si>
  <si>
    <t>Total 16 y más años</t>
  </si>
  <si>
    <t>De 16 a 19 años</t>
  </si>
  <si>
    <t>De 20 a 24 años</t>
  </si>
  <si>
    <t>De 25 a 29 años</t>
  </si>
  <si>
    <t>De 30 a 34 años</t>
  </si>
  <si>
    <t>De 35 y más años</t>
  </si>
  <si>
    <t>VARONES</t>
  </si>
  <si>
    <t>MUJERES</t>
  </si>
  <si>
    <t xml:space="preserve">Fuente: Elaboración propia a partir de datos del Servicio Público de Empleo Estatal, </t>
  </si>
  <si>
    <t>ESTADÍSTICA DE DEMANDANTES DE EMPLEO, PUESTOS DE TRABAJO Y COLOCACIONES</t>
  </si>
  <si>
    <t>TOTAL 16-24 años</t>
  </si>
  <si>
    <t>TOTAL 16-29 años</t>
  </si>
  <si>
    <t>TOTAL 16-34 años</t>
  </si>
  <si>
    <t>PORCENTAJES DE JÓVENES DE 16 A 29 AÑOS</t>
  </si>
  <si>
    <t>EN EL PARO REGISTRADO POR PERÍODO Y SEXO</t>
  </si>
  <si>
    <t>Para cada caso porcentajes sobre el total de Paro Registrado</t>
  </si>
  <si>
    <t>DISTRIBUCIÓN SEGÚN EL SEXO</t>
  </si>
  <si>
    <t>DISTRIBUCIÓN SEGÚN LAS EDADES</t>
  </si>
  <si>
    <t>DISTRIBUCIÓN SEGÚN EL SEXO Y LAS EDADES</t>
  </si>
  <si>
    <t>JÓVENES DE 16 a 29 AÑOS</t>
  </si>
  <si>
    <t>EVOLUCIÓN MENSUAL DEL PARO REGISTRADO</t>
  </si>
  <si>
    <t>EVOLUCIÓN VARIACIÓN RELATIVA MENSUAL DEL PARO REGISTRADO</t>
  </si>
  <si>
    <t>EVOLUCIÓN VARIACIÓN RELATIVA ANUAL DEL PARO REGISTRADO</t>
  </si>
  <si>
    <t xml:space="preserve">PARO REGISTRADO SEGÚN SEXO, EDADES Y RELACIÓN ENTRE SEXOS </t>
  </si>
  <si>
    <t>POR COMUNIDADES AUTÓNOMAS Y PROVINCIAS</t>
  </si>
  <si>
    <t xml:space="preserve">Comunidades autónomas y
</t>
  </si>
  <si>
    <t>TOTAL EDADES</t>
  </si>
  <si>
    <t>De 16 a 29 años</t>
  </si>
  <si>
    <t>De 30 y más años</t>
  </si>
  <si>
    <t>RELACIÓN ENTRE SEXOS*</t>
  </si>
  <si>
    <t>provincias</t>
  </si>
  <si>
    <t>TOTAL</t>
  </si>
  <si>
    <t>Varones</t>
  </si>
  <si>
    <t>Mujeres</t>
  </si>
  <si>
    <t>&lt;30 años</t>
  </si>
  <si>
    <t>RESTO EDADES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</si>
  <si>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</si>
  <si>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</si>
  <si>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</si>
  <si>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</si>
  <si>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</si>
  <si>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</si>
  <si>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</si>
  <si>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</si>
  <si>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ANDALUCÍA </t>
  </si>
  <si>
    <t>Huesca</t>
  </si>
  <si>
    <t>Teruel</t>
  </si>
  <si>
    <t>Zaragoza</t>
  </si>
  <si>
    <t xml:space="preserve">ARAGÓN </t>
  </si>
  <si>
    <t>ASTURIAS, PRINCIPADO DE</t>
  </si>
  <si>
    <t>BALEARS, ILLES</t>
  </si>
  <si>
    <t>Las Palmas</t>
  </si>
  <si>
    <t>Santa Cruz de Tenerife</t>
  </si>
  <si>
    <t xml:space="preserve">CANARIAS </t>
  </si>
  <si>
    <t xml:space="preserve">CANTABRIA </t>
  </si>
  <si>
    <t>Albacete</t>
  </si>
  <si>
    <t>Ciudad Real</t>
  </si>
  <si>
    <t>Cuenca</t>
  </si>
  <si>
    <t>Guadalajara</t>
  </si>
  <si>
    <t>Toledo</t>
  </si>
  <si>
    <t xml:space="preserve">CASTILLA-LA MANCHA 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</si>
  <si>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</si>
  <si>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</si>
  <si>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</si>
  <si>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</si>
  <si>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</si>
  <si>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</si>
  <si>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</si>
  <si>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</si>
  <si>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</si>
  <si>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CASTILLA Y LEÓN </t>
  </si>
  <si>
    <t>Barcelona</t>
  </si>
  <si>
    <t>Girona</t>
  </si>
  <si>
    <t>Lleida</t>
  </si>
  <si>
    <t>Tarragona</t>
  </si>
  <si>
    <t xml:space="preserve">CATALUÑA </t>
  </si>
  <si>
    <t>Alicante-Alacant</t>
  </si>
  <si>
    <t>Castellón-Castelló</t>
  </si>
  <si>
    <t>Valencia-València</t>
  </si>
  <si>
    <t xml:space="preserve">COMUNITAT VALENCIANA </t>
  </si>
  <si>
    <t>Badajoz</t>
  </si>
  <si>
    <t>Cáceres</t>
  </si>
  <si>
    <t xml:space="preserve">EXTREMADURA </t>
  </si>
  <si>
    <t>A Coruña</t>
  </si>
  <si>
    <t>Lugo</t>
  </si>
  <si>
    <t>Ourense</t>
  </si>
  <si>
    <t>Pontevedra</t>
  </si>
  <si>
    <t xml:space="preserve">GALICIA </t>
  </si>
  <si>
    <t xml:space="preserve">MADRID, COMUNIDAD DE </t>
  </si>
  <si>
    <t xml:space="preserve">MURCIA, REGIÓN DE </t>
  </si>
  <si>
    <t xml:space="preserve">NAVARRA, COM. FORAL DE </t>
  </si>
  <si>
    <t>Araba/Álava</t>
  </si>
  <si>
    <t>Bizkaia</t>
  </si>
  <si>
    <t>Gipuzkoa</t>
  </si>
  <si>
    <t xml:space="preserve">PAÍS VASCO </t>
  </si>
  <si>
    <t xml:space="preserve">RIOJA, LA </t>
  </si>
  <si>
    <t xml:space="preserve">CEUTA </t>
  </si>
  <si>
    <t xml:space="preserve">MELILLA </t>
  </si>
  <si>
    <t xml:space="preserve">TOTAL ESTATAL </t>
  </si>
  <si>
    <t>* Relación entre sexos:   Número de varones por cada 100 mujeres</t>
  </si>
  <si>
    <t xml:space="preserve">PARO REGISTRADO POR COMUNIDADES AUTÓNOMAS Y PROVINCIAS </t>
  </si>
  <si>
    <t>JÓVENES DE 16 A 29 AÑOS - AMBOS SEXOS</t>
  </si>
  <si>
    <t xml:space="preserve">Comunidades Autónomas, </t>
  </si>
  <si>
    <t>Provincias</t>
  </si>
  <si>
    <t>JÓVENES DE 16 A 29 AÑOS - MUJERES</t>
  </si>
  <si>
    <t>JÓVENES DE 16 A 29 AÑOS - VARONES</t>
  </si>
  <si>
    <t xml:space="preserve">DISTRIBUCIÓN DEL PARO REGISTRADO </t>
  </si>
  <si>
    <t>SEGÚN ESTUDIOS TERMINADOS, SEXO Y GRUPOS DE EDADES JÓVENES</t>
  </si>
  <si>
    <t xml:space="preserve">TOTAL </t>
  </si>
  <si>
    <t>Grupos de Edades</t>
  </si>
  <si>
    <t>Estudios Terminados</t>
  </si>
  <si>
    <t>16y+años</t>
  </si>
  <si>
    <t xml:space="preserve">
16-29</t>
  </si>
  <si>
    <t xml:space="preserve">
16-24</t>
  </si>
  <si>
    <t>16-19</t>
  </si>
  <si>
    <t>20-24</t>
  </si>
  <si>
    <t>25-29</t>
  </si>
  <si>
    <t>Sin Estudios</t>
  </si>
  <si>
    <t>ESTUDIOS PRIMARIOS</t>
  </si>
  <si>
    <t xml:space="preserve"> - Incompletos</t>
  </si>
  <si>
    <t xml:space="preserve"> - Completos</t>
  </si>
  <si>
    <t>ESTUDIOS SECUNDARIOS</t>
  </si>
  <si>
    <t xml:space="preserve"> - Programas FP</t>
  </si>
  <si>
    <t xml:space="preserve"> - Educación General</t>
  </si>
  <si>
    <t>EST. POSTSECUNDARIOS</t>
  </si>
  <si>
    <t xml:space="preserve"> - Técnico Prof. Superior</t>
  </si>
  <si>
    <t xml:space="preserve"> - Primer ciclo</t>
  </si>
  <si>
    <t xml:space="preserve"> - Segundo y tercer ciclo</t>
  </si>
  <si>
    <t xml:space="preserve"> - Otros</t>
  </si>
  <si>
    <t>PARO REGISTRADO SEGÚN SEXO Y ESTUDIOS TERMINADOS</t>
  </si>
  <si>
    <t>JÓVENES DE 16 A 29 AÑOS</t>
  </si>
  <si>
    <t>DISTRIBUCIÓN DEL PARO REGISTRADO SEGÚN</t>
  </si>
  <si>
    <t>DURACIÓN DE LA DEMANDA, SEXO Y GRUPOS DE EDADES JÓVENES</t>
  </si>
  <si>
    <t>Duración de la demanda</t>
  </si>
  <si>
    <t>Menor o igual a 7 días</t>
  </si>
  <si>
    <t>Entre 7 y 15 días</t>
  </si>
  <si>
    <t>Entre 15 y 30 días</t>
  </si>
  <si>
    <t>Entre 1 y 3 meses</t>
  </si>
  <si>
    <t>Entre 3 y 6 meses</t>
  </si>
  <si>
    <t>Entre 6 y 9 meses</t>
  </si>
  <si>
    <t>Entre 9 y 12 meses</t>
  </si>
  <si>
    <t>Entre 12 y 18 meses</t>
  </si>
  <si>
    <t>Entre 18 y 24 meses</t>
  </si>
  <si>
    <t>Más de 24 meses</t>
  </si>
  <si>
    <t>PARO REGISTRADO SEGÚN SEXO Y DURACIÓN DE LA DEMANDA</t>
  </si>
  <si>
    <t>EVOLUCIÓN DEL PARO REGISTRADO SEGÚN SEXO Y EDADES</t>
  </si>
  <si>
    <t>TOTAL 16 Y MÁS AÑOS</t>
  </si>
  <si>
    <t xml:space="preserve">  MENORES DE 30 AÑOS   </t>
  </si>
  <si>
    <t>30 Y MÁS AÑOS</t>
  </si>
  <si>
    <t>TOTAL  </t>
  </si>
  <si>
    <t>ENERO 2008</t>
  </si>
  <si>
    <t>FEBRERO 2008</t>
  </si>
  <si>
    <t>MARZO 2008</t>
  </si>
  <si>
    <t>ABRIL 2008</t>
  </si>
  <si>
    <t>MAYO 2008</t>
  </si>
  <si>
    <t>JUNIO 2008</t>
  </si>
  <si>
    <t>JULIO 2008</t>
  </si>
  <si>
    <t>AGOSTO 2008</t>
  </si>
  <si>
    <t>SEPTIEMBRE 2008</t>
  </si>
  <si>
    <t>OCTUBRE 2008</t>
  </si>
  <si>
    <t>NOVIEMBRE 2008</t>
  </si>
  <si>
    <t>DICIEMBRE 2008</t>
  </si>
  <si>
    <t>ENERO 2014</t>
  </si>
  <si>
    <t>FEBRERO 2014</t>
  </si>
  <si>
    <t>MARZO 2014</t>
  </si>
  <si>
    <t>ABRIL 2014</t>
  </si>
  <si>
    <t>MAYO 2014</t>
  </si>
  <si>
    <t>JUNIO 2014</t>
  </si>
  <si>
    <t>JULIO 2014</t>
  </si>
  <si>
    <t>AGOSTO 2014</t>
  </si>
  <si>
    <t>SEPTIEMBRE 2014</t>
  </si>
  <si>
    <t>OCTUBRE 2014</t>
  </si>
  <si>
    <t>NOVIEMBRE 2014</t>
  </si>
  <si>
    <t>DICIEMBRE 2014</t>
  </si>
  <si>
    <t>ENERO 2015</t>
  </si>
  <si>
    <t>FEBRERO 2015</t>
  </si>
  <si>
    <t>MARZO 2015</t>
  </si>
  <si>
    <t>ABRIL 2015</t>
  </si>
  <si>
    <t>MAYO 2015</t>
  </si>
  <si>
    <t>JUNIO 2015</t>
  </si>
  <si>
    <t>JULIO 2015</t>
  </si>
  <si>
    <t>AGOSTO 2015</t>
  </si>
  <si>
    <t>SEPTIEMBRE 2015</t>
  </si>
  <si>
    <t>OCTUBRE 2015</t>
  </si>
  <si>
    <t>NOVIEMBRE 2015</t>
  </si>
  <si>
    <t>DICIEMBRE 2015</t>
  </si>
  <si>
    <t>ENERO 2016</t>
  </si>
  <si>
    <t>FEBRERO 2016</t>
  </si>
  <si>
    <t>MARZO 2016</t>
  </si>
  <si>
    <t>ABRIL 2016</t>
  </si>
  <si>
    <t>MAYO 2016</t>
  </si>
  <si>
    <t>JUNIO 2016</t>
  </si>
  <si>
    <t>JULIO 2016</t>
  </si>
  <si>
    <t>AGOSTO 2016</t>
  </si>
  <si>
    <t>SEPTIEMBRE 2016</t>
  </si>
  <si>
    <t>OCTUBRE 2016</t>
  </si>
  <si>
    <t>NOVIEMBRE 2016</t>
  </si>
  <si>
    <t>DICIEMBRE 2016</t>
  </si>
  <si>
    <t>ENERO 2017</t>
  </si>
  <si>
    <t>FEBRERO 2017</t>
  </si>
  <si>
    <t>MARZO 2017</t>
  </si>
  <si>
    <t>ABRIL 2017</t>
  </si>
  <si>
    <t>MAYO 2017</t>
  </si>
  <si>
    <t>JUNIO 2017</t>
  </si>
  <si>
    <t>JULIO 2017</t>
  </si>
  <si>
    <t>AGOSTO 2017</t>
  </si>
  <si>
    <t>SEPTIEMBRE 2017</t>
  </si>
  <si>
    <t>OCTUBRE 2017</t>
  </si>
  <si>
    <t>NOVIEMBRE 2017</t>
  </si>
  <si>
    <t>DICIEMBRE 2017</t>
  </si>
  <si>
    <t>ENERO 2018</t>
  </si>
  <si>
    <t>FEBRERO 2018</t>
  </si>
  <si>
    <t>MARZO 2018</t>
  </si>
  <si>
    <t>ABRIL 2018</t>
  </si>
  <si>
    <t>MAYO 2018</t>
  </si>
  <si>
    <t>JUNIO 2018</t>
  </si>
  <si>
    <t>JULIO 2018</t>
  </si>
  <si>
    <t>AGOSTO 2018</t>
  </si>
  <si>
    <t>SEPTIEMBRE 2018</t>
  </si>
  <si>
    <t>OCTUBRE 2018</t>
  </si>
  <si>
    <t>NOVIEMBRE 2018</t>
  </si>
  <si>
    <t>DICIEMBRE 2018</t>
  </si>
  <si>
    <t>ENERO 2019</t>
  </si>
  <si>
    <t>FEBRERO 2019</t>
  </si>
  <si>
    <t>MARZO 2019</t>
  </si>
  <si>
    <t>ABRIL 2019</t>
  </si>
  <si>
    <t>MAYO 2019</t>
  </si>
  <si>
    <t>JUNIO 2019</t>
  </si>
  <si>
    <t>JULIO 2019</t>
  </si>
  <si>
    <t>AGOSTO 2019</t>
  </si>
  <si>
    <t>SEPTIEMBRE 2019</t>
  </si>
  <si>
    <t>OCTUBRE 2019</t>
  </si>
  <si>
    <t>NOVIEMBRE 2019</t>
  </si>
  <si>
    <t>DICIEMBRE 2019</t>
  </si>
  <si>
    <t>ENERO 2020</t>
  </si>
  <si>
    <t>FEBRERO 2020</t>
  </si>
  <si>
    <t>MARZO 2020</t>
  </si>
  <si>
    <t>ABRIL 2020</t>
  </si>
  <si>
    <t>MAYO 2020</t>
  </si>
  <si>
    <t>JUNIO 2020</t>
  </si>
  <si>
    <t>JULIO 2020</t>
  </si>
  <si>
    <t>AGOSTO 2020</t>
  </si>
  <si>
    <t>SEPTIEMBRE 2020</t>
  </si>
  <si>
    <t>OCTUBRE 2020</t>
  </si>
  <si>
    <t>NOVIEMBRE 2020</t>
  </si>
  <si>
    <t>DICIEMBRE 2020</t>
  </si>
  <si>
    <t>ENERO 2021</t>
  </si>
  <si>
    <t>FEBRERO 2021</t>
  </si>
  <si>
    <t>MARZO 2021</t>
  </si>
  <si>
    <t>ABRIL 2021</t>
  </si>
  <si>
    <t>MAYO 2021</t>
  </si>
  <si>
    <t>JUNIO 2021</t>
  </si>
  <si>
    <t>JULIO 2021</t>
  </si>
  <si>
    <t>AGOSTO 2021</t>
  </si>
  <si>
    <t>SEPTIEMBRE 2021</t>
  </si>
  <si>
    <t>OCTUBRE 2021</t>
  </si>
  <si>
    <t>NOVIEMBRE 2021</t>
  </si>
  <si>
    <t>DICIEMBRE 2021</t>
  </si>
  <si>
    <t>ENERO 2022</t>
  </si>
  <si>
    <t>FEBRERO 2022</t>
  </si>
  <si>
    <t>MARZO 2022</t>
  </si>
  <si>
    <t>ABRIL 2022</t>
  </si>
  <si>
    <t>MAYO 2022</t>
  </si>
  <si>
    <t>JUNIO 2022</t>
  </si>
  <si>
    <t>JULIO 2022</t>
  </si>
  <si>
    <t>AGOSTO 2022</t>
  </si>
  <si>
    <t>SEPTIEMBRE 2022</t>
  </si>
  <si>
    <t>OCTUBRE 2022</t>
  </si>
  <si>
    <t>NOVIEMBRE 2022</t>
  </si>
  <si>
    <t>DICIEMBRE 2022</t>
  </si>
  <si>
    <t>ENERO 2023</t>
  </si>
  <si>
    <t>FEBRERO 2023</t>
  </si>
  <si>
    <t>MARZO 2023</t>
  </si>
  <si>
    <t>ABRIL 2023</t>
  </si>
  <si>
    <t>MAYO 2023</t>
  </si>
  <si>
    <t>JUNIO 2023</t>
  </si>
  <si>
    <t>JULIO 2023</t>
  </si>
  <si>
    <t>AGOSTO 2023</t>
  </si>
  <si>
    <t>SEPTIEMBRE 2023</t>
  </si>
  <si>
    <t>OCTUBRE 2023</t>
  </si>
  <si>
    <t>NOVIEMBRE 2023</t>
  </si>
  <si>
    <t>DICIEMBRE 2023</t>
  </si>
  <si>
    <t>ENERO 2024</t>
  </si>
  <si>
    <t>FEBRERO 2024</t>
  </si>
  <si>
    <t>MARZO 2024</t>
  </si>
  <si>
    <t>ABRIL 2024</t>
  </si>
  <si>
    <t>MAYO 2024</t>
  </si>
  <si>
    <t>JUNIO 2024</t>
  </si>
  <si>
    <t>JULIO 2024</t>
  </si>
  <si>
    <t>AGOSTO 2024</t>
  </si>
  <si>
    <t>SEPTIEMBRE 2024</t>
  </si>
  <si>
    <t>OCTUBRE 2024</t>
  </si>
  <si>
    <t>NOVIEMBRE 2024</t>
  </si>
  <si>
    <t>DICIEMBRE 2024</t>
  </si>
  <si>
    <t>DEMANDANTES DE EMPLEO, PARO, CONTRATOS Y PRESTACIONES POR DESEMPLEO</t>
  </si>
  <si>
    <t xml:space="preserve">EVOLUCIÓN DE LA VARIACIÓN ANUAL DEL PARO REGISTRADO </t>
  </si>
  <si>
    <t>SEGÚN SEXO Y EDADES</t>
  </si>
  <si>
    <t>PORCENTAJES DE POBLACIÓN JOVEN EN EL PARO REGISTRADO</t>
  </si>
  <si>
    <t>MENORES DE 30 AÑOS</t>
  </si>
  <si>
    <t>% jov en cada</t>
  </si>
  <si>
    <t>Distribución</t>
  </si>
  <si>
    <t xml:space="preserve">Distribución </t>
  </si>
  <si>
    <t>16y+ años</t>
  </si>
  <si>
    <t>16-29 años</t>
  </si>
  <si>
    <t xml:space="preserve"> Prov y CCAA</t>
  </si>
  <si>
    <t>s/ Total</t>
  </si>
  <si>
    <t>en CCAA</t>
  </si>
  <si>
    <t>s/ SEXO</t>
  </si>
  <si>
    <t>Pag1</t>
  </si>
  <si>
    <t>Pag2</t>
  </si>
  <si>
    <t>Pag3</t>
  </si>
  <si>
    <t>Pag4-5</t>
  </si>
  <si>
    <t>Pag6-7</t>
  </si>
  <si>
    <t>Pag8-9</t>
  </si>
  <si>
    <t>Pag10-11</t>
  </si>
  <si>
    <t>Pag12</t>
  </si>
  <si>
    <t>Pag13</t>
  </si>
  <si>
    <t>Pag14</t>
  </si>
  <si>
    <t>Pag15</t>
  </si>
  <si>
    <t>Pag16-17</t>
  </si>
  <si>
    <t>Pag18-19</t>
  </si>
  <si>
    <t>Pag20-21</t>
  </si>
  <si>
    <t>Pag22-23</t>
  </si>
  <si>
    <t>Pag24-25</t>
  </si>
  <si>
    <t>Jóvenes 16 a 29 años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</si>
</sst>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\+#,##0;\-#,##0"/>
    <numFmt numFmtId="165" formatCode="\+0.00;\-0.00"/>
    <numFmt numFmtId="166" formatCode="#,##0.0"/>
    <numFmt numFmtId="167" formatCode="0.000%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31"/>
      <color theme="0"/>
      <name val="Gotham Medium"/>
    </font>
    <font>
      <b/>
      <sz val="32"/>
      <color rgb="FF87A002"/>
      <name val="Gotham Medium"/>
    </font>
    <font>
      <b/>
      <sz val="36"/>
      <color rgb="FF87A002"/>
      <name val="Gotham Medium"/>
    </font>
    <font>
      <b/>
      <sz val="26"/>
      <color theme="0"/>
      <name val="Calibri"/>
      <family val="2"/>
      <scheme val="minor"/>
    </font>
    <font>
      <sz val="11"/>
      <color theme="0"/>
      <name val="GothamMedium"/>
      <family val="3"/>
    </font>
    <font>
      <sz val="10"/>
      <name val="Trebuchet MS"/>
      <family val="2"/>
    </font>
    <font>
      <sz val="10"/>
      <name val="Tahoma"/>
      <family val="2"/>
    </font>
    <font>
      <b/>
      <sz val="16"/>
      <color theme="2" tint="-0.499984740745262"/>
      <name val="Tahoma"/>
      <family val="2"/>
    </font>
    <font>
      <b/>
      <sz val="18"/>
      <color theme="9" tint="-0.249977111117893"/>
      <name val="Tahoma"/>
      <family val="2"/>
    </font>
    <font>
      <b/>
      <sz val="14"/>
      <color theme="6" tint="-0.499984740745262"/>
      <name val="Tahoma"/>
      <family val="2"/>
    </font>
    <font>
      <b/>
      <sz val="14"/>
      <color theme="3" tint="-0.249977111117893"/>
      <name val="Tahoma"/>
      <family val="2"/>
    </font>
    <font>
      <sz val="9"/>
      <name val="Tahoma"/>
      <family val="2"/>
    </font>
    <font>
      <i/>
      <sz val="8"/>
      <name val="Tahoma"/>
      <family val="2"/>
    </font>
    <font>
      <sz val="9"/>
      <name val="Trebuchet MS"/>
      <family val="2"/>
    </font>
    <font>
      <b/>
      <sz val="11"/>
      <color theme="5" tint="-0.499984740745262"/>
      <name val="Tahoma"/>
      <family val="2"/>
    </font>
    <font>
      <sz val="9"/>
      <color rgb="FF777777"/>
      <name val="Tahoma"/>
      <family val="2"/>
    </font>
    <font>
      <b/>
      <sz val="9"/>
      <name val="Tahoma"/>
      <family val="2"/>
    </font>
    <font>
      <sz val="10"/>
      <color rgb="FF777777"/>
      <name val="Tahoma"/>
      <family val="2"/>
    </font>
    <font>
      <sz val="10"/>
      <color indexed="23"/>
      <name val="Tahoma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Arial"/>
      <family val="2"/>
    </font>
    <font>
      <i/>
      <sz val="10"/>
      <name val="Tahoma"/>
      <family val="2"/>
    </font>
    <font>
      <i/>
      <sz val="8"/>
      <color rgb="FF777777"/>
      <name val="Tahoma"/>
      <family val="2"/>
    </font>
    <font>
      <sz val="10"/>
      <color theme="3" tint="-0.249977111117893"/>
      <name val="Tahoma"/>
      <family val="2"/>
    </font>
    <font>
      <sz val="10"/>
      <color theme="9" tint="-0.499984740745262"/>
      <name val="Tahoma"/>
      <family val="2"/>
    </font>
    <font>
      <i/>
      <sz val="8"/>
      <color theme="6" tint="-0.249977111117893"/>
      <name val="Tahoma"/>
      <family val="2"/>
    </font>
    <font>
      <b/>
      <sz val="11"/>
      <color theme="9" tint="-0.249977111117893"/>
      <name val="Tahoma"/>
      <family val="2"/>
    </font>
    <font>
      <b/>
      <sz val="12"/>
      <color theme="9" tint="-0.249977111117893"/>
      <name val="Tahoma"/>
      <family val="2"/>
    </font>
    <font>
      <sz val="8"/>
      <name val="Trebuchet MS"/>
      <family val="2"/>
    </font>
    <font>
      <b/>
      <sz val="18"/>
      <color theme="9"/>
      <name val="Tahoma"/>
      <family val="2"/>
    </font>
    <font>
      <b/>
      <sz val="14"/>
      <color theme="9" tint="-0.249977111117893"/>
      <name val="Tahoma"/>
      <family val="2"/>
    </font>
    <font>
      <b/>
      <sz val="16"/>
      <color theme="6" tint="-0.249977111117893"/>
      <name val="Tahoma"/>
      <family val="2"/>
    </font>
    <font>
      <b/>
      <sz val="8"/>
      <name val="Tahoma"/>
      <family val="2"/>
    </font>
    <font>
      <b/>
      <sz val="8"/>
      <color theme="2" tint="-0.89999084444715716"/>
      <name val="Tahoma"/>
      <family val="2"/>
    </font>
    <font>
      <b/>
      <sz val="7"/>
      <name val="Tahoma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b/>
      <sz val="8"/>
      <color indexed="60"/>
      <name val="Tahoma"/>
      <family val="2"/>
    </font>
    <font>
      <b/>
      <sz val="14"/>
      <color theme="3" tint="-0.499984740745262"/>
      <name val="Tahoma"/>
      <family val="2"/>
    </font>
    <font>
      <b/>
      <sz val="12"/>
      <name val="Trebuchet MS"/>
      <family val="2"/>
    </font>
    <font>
      <b/>
      <sz val="9"/>
      <color indexed="8"/>
      <name val="Trebuchet MS"/>
      <family val="2"/>
    </font>
    <font>
      <b/>
      <sz val="9"/>
      <color indexed="60"/>
      <name val="Trebuchet MS"/>
      <family val="2"/>
    </font>
    <font>
      <sz val="9"/>
      <color indexed="8"/>
      <name val="Trebuchet MS"/>
      <family val="2"/>
    </font>
    <font>
      <b/>
      <sz val="9"/>
      <color rgb="FF777777"/>
      <name val="Trebuchet MS"/>
      <family val="2"/>
    </font>
    <font>
      <sz val="9"/>
      <color rgb="FF777777"/>
      <name val="Trebuchet MS"/>
      <family val="2"/>
    </font>
    <font>
      <i/>
      <sz val="8"/>
      <name val="Trebuchet MS"/>
      <family val="2"/>
    </font>
    <font>
      <i/>
      <sz val="8"/>
      <color theme="3" tint="-0.249977111117893"/>
      <name val="Tahoma"/>
      <family val="2"/>
    </font>
    <font>
      <sz val="10"/>
      <color theme="6" tint="-0.499984740745262"/>
      <name val="Tahoma"/>
      <family val="2"/>
    </font>
    <font>
      <b/>
      <sz val="16"/>
      <color theme="6" tint="-0.499984740745262"/>
      <name val="Tahoma"/>
      <family val="2"/>
    </font>
    <font>
      <b/>
      <sz val="11"/>
      <name val="Tahoma"/>
      <family val="2"/>
    </font>
    <font>
      <b/>
      <sz val="10"/>
      <color theme="5" tint="-0.499984740745262"/>
      <name val="Tahoma"/>
      <family val="2"/>
    </font>
    <font>
      <i/>
      <sz val="9"/>
      <name val="Tahoma"/>
      <family val="2"/>
    </font>
    <font>
      <sz val="9"/>
      <color indexed="23"/>
      <name val="Tahoma"/>
      <family val="2"/>
    </font>
    <font>
      <b/>
      <sz val="12"/>
      <color theme="6" tint="-0.499984740745262"/>
      <name val="Tahoma"/>
      <family val="2"/>
    </font>
    <font>
      <i/>
      <sz val="8"/>
      <color theme="0" tint="-0.499984740745262"/>
      <name val="Tahoma"/>
      <family val="2"/>
    </font>
    <font>
      <sz val="9"/>
      <color theme="1" tint="0.499984740745262"/>
      <name val="Tahoma"/>
      <family val="2"/>
    </font>
    <font>
      <b/>
      <sz val="16"/>
      <color indexed="18"/>
      <name val="Tahoma"/>
      <family val="2"/>
    </font>
    <font>
      <b/>
      <sz val="13"/>
      <color theme="6" tint="-0.499984740745262"/>
      <name val="Tahoma"/>
      <family val="2"/>
    </font>
    <font>
      <b/>
      <sz val="13"/>
      <color theme="3" tint="-0.249977111117893"/>
      <name val="Tahoma"/>
      <family val="2"/>
    </font>
    <font>
      <b/>
      <sz val="12"/>
      <name val="Tahoma"/>
      <family val="2"/>
    </font>
    <font>
      <sz val="9"/>
      <color theme="6" tint="-0.499984740745262"/>
      <name val="Tahoma"/>
      <family val="2"/>
    </font>
    <font>
      <sz val="8"/>
      <color theme="6" tint="-0.499984740745262"/>
      <name val="Tahoma"/>
      <family val="2"/>
    </font>
    <font>
      <sz val="10"/>
      <color indexed="8"/>
      <name val="Trebuchet MS"/>
      <family val="2"/>
    </font>
    <font>
      <b/>
      <sz val="9"/>
      <name val="Trebuchet MS"/>
      <family val="2"/>
    </font>
    <font>
      <u/>
      <sz val="10"/>
      <color theme="10"/>
      <name val="Arial"/>
    </font>
    <font>
      <b/>
      <sz val="18"/>
      <color rgb="FF87A002"/>
      <name val="Gotham Medium"/>
    </font>
  </fonts>
  <fills count="6">
    <fill>
      <patternFill patternType="none"/>
    </fill>
    <fill>
      <patternFill patternType="gray125"/>
    </fill>
    <fill>
      <patternFill patternType="solid">
        <fgColor rgb="FF87A002"/>
        <bgColor indexed="64"/>
      </patternFill>
    </fill>
    <fill>
      <patternFill patternType="solid">
        <fgColor rgb="FF029EDB"/>
        <bgColor indexed="64"/>
      </patternFill>
    </fill>
    <fill>
      <patternFill patternType="solid">
        <fgColor rgb="FFC4CC9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9" fontId="24" fillId="0" borderId="0" applyFont="0" applyFill="0" applyBorder="0" applyAlignment="0" applyProtection="0"/>
    <xf numFmtId="0" fontId="2" fillId="0" borderId="0"/>
    <xf numFmtId="0" fontId="12" fillId="0" borderId="0">
      <alignment horizontal="center"/>
    </xf>
    <xf numFmtId="0" fontId="24" fillId="0" borderId="0"/>
    <xf numFmtId="0" fontId="24" fillId="0" borderId="0"/>
    <xf numFmtId="0" fontId="1" fillId="0" borderId="0"/>
    <xf numFmtId="0" fontId="1" fillId="0" borderId="0"/>
    <xf numFmtId="0" fontId="68" fillId="0" borderId="0" applyNumberFormat="0" applyFill="0" applyBorder="0" applyAlignment="0" applyProtection="0"/>
  </cellStyleXfs>
  <cellXfs count="567">
    <xf numFmtId="0" fontId="0" fillId="0" borderId="0" xfId="0"/>
    <xf numFmtId="0" fontId="2" fillId="0" borderId="0" xfId="2"/>
    <xf numFmtId="0" fontId="3" fillId="2" borderId="0" xfId="2" applyFont="1" applyFill="1" applyAlignment="1">
      <alignment vertical="center"/>
    </xf>
    <xf numFmtId="0" fontId="5" fillId="0" borderId="0" xfId="2" applyFont="1" applyAlignment="1">
      <alignment vertical="center" wrapText="1"/>
    </xf>
    <xf numFmtId="0" fontId="2" fillId="0" borderId="0" xfId="2" applyFont="1"/>
    <xf numFmtId="0" fontId="2" fillId="4" borderId="0" xfId="2" applyFill="1" applyAlignment="1">
      <alignment vertical="center" wrapText="1"/>
    </xf>
    <xf numFmtId="14" fontId="2" fillId="0" borderId="0" xfId="2" applyNumberFormat="1"/>
    <xf numFmtId="2" fontId="2" fillId="0" borderId="0" xfId="2" applyNumberFormat="1"/>
    <xf numFmtId="0" fontId="2" fillId="0" borderId="0" xfId="2" applyAlignment="1">
      <alignment vertical="top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49" fontId="11" fillId="0" borderId="0" xfId="0" applyNumberFormat="1" applyFont="1"/>
    <xf numFmtId="0" fontId="13" fillId="0" borderId="0" xfId="3" applyFont="1" applyAlignment="1"/>
    <xf numFmtId="0" fontId="12" fillId="0" borderId="0" xfId="3" applyAlignment="1"/>
    <xf numFmtId="0" fontId="14" fillId="0" borderId="0" xfId="0" applyFont="1"/>
    <xf numFmtId="0" fontId="15" fillId="0" borderId="1" xfId="0" applyFont="1" applyBorder="1"/>
    <xf numFmtId="0" fontId="16" fillId="0" borderId="0" xfId="0" applyFont="1"/>
    <xf numFmtId="0" fontId="15" fillId="0" borderId="5" xfId="0" applyFont="1" applyBorder="1"/>
    <xf numFmtId="0" fontId="15" fillId="0" borderId="9" xfId="0" applyFont="1" applyBorder="1" applyAlignment="1">
      <alignment wrapText="1"/>
    </xf>
    <xf numFmtId="0" fontId="14" fillId="0" borderId="4" xfId="0" applyFont="1" applyBorder="1"/>
    <xf numFmtId="0" fontId="17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4" fillId="0" borderId="12" xfId="0" applyFont="1" applyBorder="1" applyAlignment="1">
      <alignment vertical="center"/>
    </xf>
    <xf numFmtId="164" fontId="14" fillId="0" borderId="14" xfId="0" applyNumberFormat="1" applyFont="1" applyBorder="1" applyAlignment="1">
      <alignment vertical="center"/>
    </xf>
    <xf numFmtId="165" fontId="14" fillId="0" borderId="15" xfId="0" applyNumberFormat="1" applyFont="1" applyBorder="1" applyAlignment="1">
      <alignment vertical="center"/>
    </xf>
    <xf numFmtId="164" fontId="14" fillId="0" borderId="17" xfId="0" applyNumberFormat="1" applyFont="1" applyBorder="1" applyAlignment="1">
      <alignment vertical="center"/>
    </xf>
    <xf numFmtId="0" fontId="14" fillId="0" borderId="19" xfId="0" applyFont="1" applyBorder="1" applyAlignment="1">
      <alignment vertical="center"/>
    </xf>
    <xf numFmtId="164" fontId="14" fillId="0" borderId="21" xfId="0" applyNumberFormat="1" applyFont="1" applyBorder="1" applyAlignment="1">
      <alignment vertical="center"/>
    </xf>
    <xf numFmtId="165" fontId="14" fillId="0" borderId="22" xfId="0" applyNumberFormat="1" applyFont="1" applyBorder="1" applyAlignment="1">
      <alignment vertical="center"/>
    </xf>
    <xf numFmtId="164" fontId="14" fillId="0" borderId="24" xfId="0" applyNumberFormat="1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164" fontId="14" fillId="0" borderId="28" xfId="0" applyNumberFormat="1" applyFont="1" applyBorder="1" applyAlignment="1">
      <alignment vertical="center"/>
    </xf>
    <xf numFmtId="165" fontId="14" fillId="0" borderId="29" xfId="0" applyNumberFormat="1" applyFont="1" applyBorder="1" applyAlignment="1">
      <alignment vertical="center"/>
    </xf>
    <xf numFmtId="164" fontId="14" fillId="0" borderId="31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3" fontId="19" fillId="0" borderId="0" xfId="0" applyNumberFormat="1" applyFont="1" applyAlignment="1">
      <alignment vertical="center"/>
    </xf>
    <xf numFmtId="164" fontId="14" fillId="0" borderId="0" xfId="0" applyNumberFormat="1" applyFont="1" applyAlignment="1">
      <alignment vertical="center"/>
    </xf>
    <xf numFmtId="165" fontId="14" fillId="0" borderId="0" xfId="0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164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3" fontId="22" fillId="0" borderId="0" xfId="0" applyNumberFormat="1" applyFont="1" applyAlignment="1">
      <alignment vertical="center"/>
    </xf>
    <xf numFmtId="0" fontId="23" fillId="0" borderId="0" xfId="0" applyFont="1"/>
    <xf numFmtId="0" fontId="15" fillId="0" borderId="0" xfId="0" applyFont="1"/>
    <xf numFmtId="0" fontId="15" fillId="0" borderId="0" xfId="0" applyFont="1" applyAlignment="1">
      <alignment horizontal="left" vertical="top" indent="3"/>
    </xf>
    <xf numFmtId="2" fontId="10" fillId="0" borderId="0" xfId="4" quotePrefix="1" applyNumberFormat="1" applyFont="1" applyAlignment="1">
      <alignment vertical="center"/>
    </xf>
    <xf numFmtId="17" fontId="9" fillId="0" borderId="2" xfId="4" quotePrefix="1" applyNumberFormat="1" applyFont="1" applyBorder="1" applyAlignment="1">
      <alignment horizontal="center" vertical="center"/>
    </xf>
    <xf numFmtId="17" fontId="9" fillId="0" borderId="3" xfId="0" quotePrefix="1" applyNumberFormat="1" applyFont="1" applyBorder="1" applyAlignment="1">
      <alignment vertical="center"/>
    </xf>
    <xf numFmtId="0" fontId="9" fillId="0" borderId="4" xfId="0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9" fillId="0" borderId="3" xfId="0" quotePrefix="1" applyFont="1" applyBorder="1" applyAlignment="1">
      <alignment vertical="center"/>
    </xf>
    <xf numFmtId="0" fontId="9" fillId="0" borderId="4" xfId="0" applyFont="1" applyBorder="1" applyAlignment="1">
      <alignment vertical="center"/>
    </xf>
    <xf numFmtId="49" fontId="14" fillId="0" borderId="6" xfId="4" quotePrefix="1" applyNumberFormat="1" applyFont="1" applyBorder="1" applyAlignment="1">
      <alignment horizontal="center" vertical="center"/>
    </xf>
    <xf numFmtId="17" fontId="14" fillId="0" borderId="7" xfId="4" quotePrefix="1" applyNumberFormat="1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top"/>
    </xf>
    <xf numFmtId="0" fontId="14" fillId="0" borderId="9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17" fontId="25" fillId="0" borderId="10" xfId="4" quotePrefix="1" applyNumberFormat="1" applyFont="1" applyBorder="1" applyAlignment="1">
      <alignment horizontal="center" vertical="center" wrapText="1"/>
    </xf>
    <xf numFmtId="0" fontId="15" fillId="0" borderId="10" xfId="4" applyFont="1" applyBorder="1" applyAlignment="1">
      <alignment horizontal="center" vertical="center" wrapText="1"/>
    </xf>
    <xf numFmtId="0" fontId="26" fillId="0" borderId="10" xfId="4" quotePrefix="1" applyFont="1" applyBorder="1" applyAlignment="1">
      <alignment horizontal="center" vertical="center" wrapText="1"/>
    </xf>
    <xf numFmtId="0" fontId="26" fillId="0" borderId="11" xfId="4" quotePrefix="1" applyFont="1" applyBorder="1" applyAlignment="1">
      <alignment horizontal="center" vertical="center" wrapText="1"/>
    </xf>
    <xf numFmtId="0" fontId="18" fillId="0" borderId="4" xfId="0" applyFont="1" applyBorder="1"/>
    <xf numFmtId="0" fontId="20" fillId="0" borderId="0" xfId="0" applyFont="1" applyAlignment="1">
      <alignment vertical="center"/>
    </xf>
    <xf numFmtId="0" fontId="9" fillId="0" borderId="12" xfId="0" applyFont="1" applyBorder="1" applyAlignment="1">
      <alignment vertical="center"/>
    </xf>
    <xf numFmtId="3" fontId="9" fillId="0" borderId="13" xfId="0" applyNumberFormat="1" applyFont="1" applyBorder="1" applyAlignment="1">
      <alignment vertical="center"/>
    </xf>
    <xf numFmtId="164" fontId="9" fillId="0" borderId="14" xfId="0" applyNumberFormat="1" applyFont="1" applyBorder="1" applyAlignment="1">
      <alignment vertical="center"/>
    </xf>
    <xf numFmtId="165" fontId="9" fillId="0" borderId="15" xfId="0" applyNumberFormat="1" applyFont="1" applyBorder="1" applyAlignment="1">
      <alignment vertical="center"/>
    </xf>
    <xf numFmtId="3" fontId="20" fillId="0" borderId="16" xfId="0" applyNumberFormat="1" applyFont="1" applyBorder="1" applyAlignment="1">
      <alignment vertical="center"/>
    </xf>
    <xf numFmtId="164" fontId="9" fillId="0" borderId="17" xfId="0" applyNumberFormat="1" applyFont="1" applyBorder="1" applyAlignment="1">
      <alignment vertical="center"/>
    </xf>
    <xf numFmtId="165" fontId="9" fillId="0" borderId="18" xfId="0" applyNumberFormat="1" applyFont="1" applyBorder="1" applyAlignment="1">
      <alignment vertical="center"/>
    </xf>
    <xf numFmtId="3" fontId="20" fillId="0" borderId="18" xfId="0" applyNumberFormat="1" applyFont="1" applyBorder="1" applyAlignment="1">
      <alignment vertical="center"/>
    </xf>
    <xf numFmtId="0" fontId="9" fillId="0" borderId="39" xfId="0" applyFont="1" applyBorder="1" applyAlignment="1">
      <alignment vertical="center"/>
    </xf>
    <xf numFmtId="3" fontId="9" fillId="0" borderId="40" xfId="0" applyNumberFormat="1" applyFont="1" applyBorder="1" applyAlignment="1">
      <alignment vertical="center"/>
    </xf>
    <xf numFmtId="164" fontId="9" fillId="0" borderId="41" xfId="0" applyNumberFormat="1" applyFont="1" applyBorder="1" applyAlignment="1">
      <alignment vertical="center"/>
    </xf>
    <xf numFmtId="165" fontId="9" fillId="0" borderId="42" xfId="0" applyNumberFormat="1" applyFont="1" applyBorder="1" applyAlignment="1">
      <alignment vertical="center"/>
    </xf>
    <xf numFmtId="3" fontId="20" fillId="0" borderId="43" xfId="0" applyNumberFormat="1" applyFont="1" applyBorder="1" applyAlignment="1">
      <alignment vertical="center"/>
    </xf>
    <xf numFmtId="164" fontId="9" fillId="0" borderId="44" xfId="0" applyNumberFormat="1" applyFont="1" applyBorder="1" applyAlignment="1">
      <alignment vertical="center"/>
    </xf>
    <xf numFmtId="165" fontId="9" fillId="0" borderId="45" xfId="0" applyNumberFormat="1" applyFont="1" applyBorder="1" applyAlignment="1">
      <alignment vertical="center"/>
    </xf>
    <xf numFmtId="3" fontId="20" fillId="0" borderId="45" xfId="0" applyNumberFormat="1" applyFont="1" applyBorder="1" applyAlignment="1">
      <alignment vertical="center"/>
    </xf>
    <xf numFmtId="0" fontId="27" fillId="0" borderId="33" xfId="0" applyFont="1" applyBorder="1" applyAlignment="1">
      <alignment vertical="center"/>
    </xf>
    <xf numFmtId="3" fontId="27" fillId="0" borderId="10" xfId="0" applyNumberFormat="1" applyFont="1" applyBorder="1" applyAlignment="1">
      <alignment vertical="center"/>
    </xf>
    <xf numFmtId="164" fontId="27" fillId="0" borderId="34" xfId="0" applyNumberFormat="1" applyFont="1" applyBorder="1" applyAlignment="1">
      <alignment vertical="center"/>
    </xf>
    <xf numFmtId="165" fontId="27" fillId="0" borderId="35" xfId="0" applyNumberFormat="1" applyFont="1" applyBorder="1" applyAlignment="1">
      <alignment vertical="center"/>
    </xf>
    <xf numFmtId="3" fontId="20" fillId="0" borderId="36" xfId="0" applyNumberFormat="1" applyFont="1" applyBorder="1" applyAlignment="1">
      <alignment vertical="center"/>
    </xf>
    <xf numFmtId="164" fontId="27" fillId="0" borderId="37" xfId="0" applyNumberFormat="1" applyFont="1" applyBorder="1" applyAlignment="1">
      <alignment vertical="center"/>
    </xf>
    <xf numFmtId="165" fontId="27" fillId="0" borderId="38" xfId="0" applyNumberFormat="1" applyFont="1" applyBorder="1" applyAlignment="1">
      <alignment vertical="center"/>
    </xf>
    <xf numFmtId="3" fontId="20" fillId="0" borderId="38" xfId="0" applyNumberFormat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3" fontId="9" fillId="0" borderId="6" xfId="0" applyNumberFormat="1" applyFont="1" applyBorder="1" applyAlignment="1">
      <alignment vertical="center"/>
    </xf>
    <xf numFmtId="164" fontId="9" fillId="0" borderId="46" xfId="0" applyNumberFormat="1" applyFont="1" applyBorder="1" applyAlignment="1">
      <alignment vertical="center"/>
    </xf>
    <xf numFmtId="165" fontId="9" fillId="0" borderId="47" xfId="0" applyNumberFormat="1" applyFont="1" applyBorder="1" applyAlignment="1">
      <alignment vertical="center"/>
    </xf>
    <xf numFmtId="3" fontId="20" fillId="0" borderId="48" xfId="0" applyNumberFormat="1" applyFont="1" applyBorder="1" applyAlignment="1">
      <alignment vertical="center"/>
    </xf>
    <xf numFmtId="164" fontId="9" fillId="0" borderId="49" xfId="0" applyNumberFormat="1" applyFont="1" applyBorder="1" applyAlignment="1">
      <alignment vertical="center"/>
    </xf>
    <xf numFmtId="165" fontId="9" fillId="0" borderId="50" xfId="0" applyNumberFormat="1" applyFont="1" applyBorder="1" applyAlignment="1">
      <alignment vertical="center"/>
    </xf>
    <xf numFmtId="3" fontId="20" fillId="0" borderId="50" xfId="0" applyNumberFormat="1" applyFont="1" applyBorder="1" applyAlignment="1">
      <alignment vertical="center"/>
    </xf>
    <xf numFmtId="0" fontId="22" fillId="5" borderId="33" xfId="0" applyFont="1" applyFill="1" applyBorder="1" applyAlignment="1">
      <alignment vertical="center"/>
    </xf>
    <xf numFmtId="3" fontId="22" fillId="5" borderId="10" xfId="0" applyNumberFormat="1" applyFont="1" applyFill="1" applyBorder="1" applyAlignment="1">
      <alignment vertical="center"/>
    </xf>
    <xf numFmtId="164" fontId="22" fillId="5" borderId="34" xfId="0" applyNumberFormat="1" applyFont="1" applyFill="1" applyBorder="1" applyAlignment="1">
      <alignment vertical="center"/>
    </xf>
    <xf numFmtId="165" fontId="22" fillId="5" borderId="35" xfId="0" applyNumberFormat="1" applyFont="1" applyFill="1" applyBorder="1" applyAlignment="1">
      <alignment vertical="center"/>
    </xf>
    <xf numFmtId="3" fontId="20" fillId="5" borderId="36" xfId="0" applyNumberFormat="1" applyFont="1" applyFill="1" applyBorder="1" applyAlignment="1">
      <alignment vertical="center"/>
    </xf>
    <xf numFmtId="164" fontId="22" fillId="5" borderId="37" xfId="0" applyNumberFormat="1" applyFont="1" applyFill="1" applyBorder="1" applyAlignment="1">
      <alignment vertical="center"/>
    </xf>
    <xf numFmtId="165" fontId="22" fillId="5" borderId="38" xfId="0" applyNumberFormat="1" applyFont="1" applyFill="1" applyBorder="1" applyAlignment="1">
      <alignment vertical="center"/>
    </xf>
    <xf numFmtId="3" fontId="20" fillId="5" borderId="38" xfId="0" applyNumberFormat="1" applyFont="1" applyFill="1" applyBorder="1" applyAlignment="1">
      <alignment vertical="center"/>
    </xf>
    <xf numFmtId="3" fontId="9" fillId="0" borderId="51" xfId="0" applyNumberFormat="1" applyFont="1" applyBorder="1" applyAlignment="1">
      <alignment vertical="center"/>
    </xf>
    <xf numFmtId="164" fontId="9" fillId="0" borderId="52" xfId="0" applyNumberFormat="1" applyFont="1" applyBorder="1" applyAlignment="1">
      <alignment vertical="center"/>
    </xf>
    <xf numFmtId="165" fontId="9" fillId="0" borderId="53" xfId="0" applyNumberFormat="1" applyFont="1" applyBorder="1" applyAlignment="1">
      <alignment vertical="center"/>
    </xf>
    <xf numFmtId="3" fontId="20" fillId="0" borderId="54" xfId="0" applyNumberFormat="1" applyFont="1" applyBorder="1" applyAlignment="1">
      <alignment vertical="center"/>
    </xf>
    <xf numFmtId="164" fontId="9" fillId="0" borderId="55" xfId="0" applyNumberFormat="1" applyFont="1" applyBorder="1" applyAlignment="1">
      <alignment vertical="center"/>
    </xf>
    <xf numFmtId="165" fontId="9" fillId="0" borderId="56" xfId="0" applyNumberFormat="1" applyFont="1" applyBorder="1" applyAlignment="1">
      <alignment vertical="center"/>
    </xf>
    <xf numFmtId="3" fontId="20" fillId="0" borderId="56" xfId="0" applyNumberFormat="1" applyFont="1" applyBorder="1" applyAlignment="1">
      <alignment vertical="center"/>
    </xf>
    <xf numFmtId="0" fontId="28" fillId="0" borderId="33" xfId="0" applyFont="1" applyBorder="1" applyAlignment="1">
      <alignment vertical="center"/>
    </xf>
    <xf numFmtId="3" fontId="28" fillId="0" borderId="10" xfId="0" applyNumberFormat="1" applyFont="1" applyBorder="1" applyAlignment="1">
      <alignment vertical="center"/>
    </xf>
    <xf numFmtId="164" fontId="28" fillId="0" borderId="34" xfId="0" applyNumberFormat="1" applyFont="1" applyBorder="1" applyAlignment="1">
      <alignment vertical="center"/>
    </xf>
    <xf numFmtId="165" fontId="28" fillId="0" borderId="35" xfId="0" applyNumberFormat="1" applyFont="1" applyBorder="1" applyAlignment="1">
      <alignment vertical="center"/>
    </xf>
    <xf numFmtId="164" fontId="28" fillId="0" borderId="37" xfId="0" applyNumberFormat="1" applyFont="1" applyBorder="1" applyAlignment="1">
      <alignment vertical="center"/>
    </xf>
    <xf numFmtId="165" fontId="28" fillId="0" borderId="38" xfId="0" applyNumberFormat="1" applyFont="1" applyBorder="1" applyAlignment="1">
      <alignment vertical="center"/>
    </xf>
    <xf numFmtId="0" fontId="9" fillId="0" borderId="57" xfId="0" applyFont="1" applyBorder="1" applyAlignment="1">
      <alignment vertical="center"/>
    </xf>
    <xf numFmtId="3" fontId="9" fillId="0" borderId="58" xfId="0" applyNumberFormat="1" applyFont="1" applyBorder="1" applyAlignment="1">
      <alignment vertical="center"/>
    </xf>
    <xf numFmtId="164" fontId="9" fillId="0" borderId="59" xfId="0" applyNumberFormat="1" applyFont="1" applyBorder="1" applyAlignment="1">
      <alignment vertical="center"/>
    </xf>
    <xf numFmtId="165" fontId="9" fillId="0" borderId="60" xfId="0" applyNumberFormat="1" applyFont="1" applyBorder="1" applyAlignment="1">
      <alignment vertical="center"/>
    </xf>
    <xf numFmtId="3" fontId="20" fillId="0" borderId="61" xfId="0" applyNumberFormat="1" applyFont="1" applyBorder="1" applyAlignment="1">
      <alignment vertical="center"/>
    </xf>
    <xf numFmtId="164" fontId="9" fillId="0" borderId="62" xfId="0" applyNumberFormat="1" applyFont="1" applyBorder="1" applyAlignment="1">
      <alignment vertical="center"/>
    </xf>
    <xf numFmtId="165" fontId="9" fillId="0" borderId="63" xfId="0" applyNumberFormat="1" applyFont="1" applyBorder="1" applyAlignment="1">
      <alignment vertical="center"/>
    </xf>
    <xf numFmtId="3" fontId="20" fillId="0" borderId="63" xfId="0" applyNumberFormat="1" applyFont="1" applyBorder="1" applyAlignment="1">
      <alignment vertical="center"/>
    </xf>
    <xf numFmtId="0" fontId="9" fillId="0" borderId="26" xfId="0" applyFont="1" applyBorder="1" applyAlignment="1">
      <alignment vertical="center"/>
    </xf>
    <xf numFmtId="3" fontId="9" fillId="0" borderId="27" xfId="0" applyNumberFormat="1" applyFont="1" applyBorder="1" applyAlignment="1">
      <alignment vertical="center"/>
    </xf>
    <xf numFmtId="164" fontId="9" fillId="0" borderId="28" xfId="0" applyNumberFormat="1" applyFont="1" applyBorder="1" applyAlignment="1">
      <alignment vertical="center"/>
    </xf>
    <xf numFmtId="165" fontId="9" fillId="0" borderId="29" xfId="0" applyNumberFormat="1" applyFont="1" applyBorder="1" applyAlignment="1">
      <alignment vertical="center"/>
    </xf>
    <xf numFmtId="3" fontId="20" fillId="0" borderId="30" xfId="0" applyNumberFormat="1" applyFont="1" applyBorder="1" applyAlignment="1">
      <alignment vertical="center"/>
    </xf>
    <xf numFmtId="164" fontId="9" fillId="0" borderId="31" xfId="0" applyNumberFormat="1" applyFont="1" applyBorder="1" applyAlignment="1">
      <alignment vertical="center"/>
    </xf>
    <xf numFmtId="165" fontId="9" fillId="0" borderId="32" xfId="0" applyNumberFormat="1" applyFont="1" applyBorder="1" applyAlignment="1">
      <alignment vertical="center"/>
    </xf>
    <xf numFmtId="3" fontId="20" fillId="0" borderId="32" xfId="0" applyNumberFormat="1" applyFont="1" applyBorder="1" applyAlignment="1">
      <alignment vertical="center"/>
    </xf>
    <xf numFmtId="2" fontId="10" fillId="0" borderId="0" xfId="0" quotePrefix="1" applyNumberFormat="1" applyFont="1"/>
    <xf numFmtId="2" fontId="11" fillId="0" borderId="0" xfId="0" quotePrefix="1" applyNumberFormat="1" applyFont="1" applyAlignment="1">
      <alignment vertical="center"/>
    </xf>
    <xf numFmtId="0" fontId="8" fillId="0" borderId="0" xfId="0" applyFont="1" applyAlignment="1">
      <alignment vertical="center"/>
    </xf>
    <xf numFmtId="2" fontId="1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9" fillId="0" borderId="0" xfId="0" applyFont="1" applyAlignment="1">
      <alignment vertical="top"/>
    </xf>
    <xf numFmtId="0" fontId="30" fillId="0" borderId="0" xfId="0" applyFont="1" applyAlignment="1">
      <alignment vertical="center"/>
    </xf>
    <xf numFmtId="0" fontId="29" fillId="0" borderId="0" xfId="0" applyFont="1" applyAlignment="1">
      <alignment horizontal="left" vertical="top"/>
    </xf>
    <xf numFmtId="0" fontId="31" fillId="0" borderId="0" xfId="0" applyFont="1"/>
    <xf numFmtId="0" fontId="12" fillId="0" borderId="0" xfId="0" applyFont="1"/>
    <xf numFmtId="0" fontId="32" fillId="0" borderId="0" xfId="0" applyFont="1"/>
    <xf numFmtId="2" fontId="11" fillId="0" borderId="0" xfId="0" quotePrefix="1" applyNumberFormat="1" applyFont="1"/>
    <xf numFmtId="2" fontId="33" fillId="0" borderId="0" xfId="0" quotePrefix="1" applyNumberFormat="1" applyFont="1"/>
    <xf numFmtId="2" fontId="34" fillId="0" borderId="0" xfId="0" quotePrefix="1" applyNumberFormat="1" applyFont="1"/>
    <xf numFmtId="0" fontId="35" fillId="0" borderId="0" xfId="0" applyFont="1"/>
    <xf numFmtId="0" fontId="8" fillId="0" borderId="0" xfId="4" applyFont="1" applyAlignment="1">
      <alignment horizontal="center"/>
    </xf>
    <xf numFmtId="0" fontId="8" fillId="0" borderId="0" xfId="4" applyFont="1"/>
    <xf numFmtId="0" fontId="9" fillId="0" borderId="0" xfId="4" applyFont="1"/>
    <xf numFmtId="2" fontId="10" fillId="0" borderId="0" xfId="4" quotePrefix="1" applyNumberFormat="1" applyFont="1" applyAlignment="1">
      <alignment vertical="top"/>
    </xf>
    <xf numFmtId="2" fontId="11" fillId="0" borderId="0" xfId="4" quotePrefix="1" applyNumberFormat="1" applyFont="1"/>
    <xf numFmtId="0" fontId="13" fillId="0" borderId="0" xfId="0" applyFont="1"/>
    <xf numFmtId="0" fontId="16" fillId="0" borderId="0" xfId="4" applyFont="1"/>
    <xf numFmtId="0" fontId="14" fillId="0" borderId="0" xfId="4" applyFont="1"/>
    <xf numFmtId="17" fontId="14" fillId="0" borderId="0" xfId="4" applyNumberFormat="1" applyFont="1"/>
    <xf numFmtId="0" fontId="15" fillId="0" borderId="1" xfId="4" applyFont="1" applyBorder="1"/>
    <xf numFmtId="0" fontId="36" fillId="0" borderId="11" xfId="4" applyFont="1" applyBorder="1" applyAlignment="1">
      <alignment vertical="center"/>
    </xf>
    <xf numFmtId="0" fontId="36" fillId="0" borderId="11" xfId="4" applyFont="1" applyBorder="1" applyAlignment="1">
      <alignment horizontal="center" vertical="center"/>
    </xf>
    <xf numFmtId="0" fontId="36" fillId="0" borderId="64" xfId="4" applyFont="1" applyBorder="1" applyAlignment="1">
      <alignment vertical="center"/>
    </xf>
    <xf numFmtId="0" fontId="37" fillId="5" borderId="11" xfId="4" applyFont="1" applyFill="1" applyBorder="1" applyAlignment="1">
      <alignment vertical="center"/>
    </xf>
    <xf numFmtId="0" fontId="37" fillId="5" borderId="11" xfId="4" applyFont="1" applyFill="1" applyBorder="1" applyAlignment="1">
      <alignment horizontal="center" vertical="center"/>
    </xf>
    <xf numFmtId="0" fontId="37" fillId="5" borderId="64" xfId="4" applyFont="1" applyFill="1" applyBorder="1" applyAlignment="1">
      <alignment vertical="center"/>
    </xf>
    <xf numFmtId="0" fontId="38" fillId="0" borderId="11" xfId="0" applyFont="1" applyBorder="1" applyAlignment="1">
      <alignment vertical="center"/>
    </xf>
    <xf numFmtId="0" fontId="38" fillId="0" borderId="11" xfId="0" applyFont="1" applyBorder="1" applyAlignment="1">
      <alignment horizontal="center" vertical="center"/>
    </xf>
    <xf numFmtId="0" fontId="38" fillId="0" borderId="33" xfId="0" applyFont="1" applyBorder="1" applyAlignment="1">
      <alignment vertical="center"/>
    </xf>
    <xf numFmtId="0" fontId="15" fillId="0" borderId="9" xfId="4" applyFont="1" applyBorder="1" applyAlignment="1">
      <alignment vertical="top"/>
    </xf>
    <xf numFmtId="0" fontId="36" fillId="0" borderId="10" xfId="4" applyFont="1" applyBorder="1" applyAlignment="1">
      <alignment horizontal="center" vertical="center" wrapText="1"/>
    </xf>
    <xf numFmtId="0" fontId="37" fillId="5" borderId="10" xfId="4" applyFont="1" applyFill="1" applyBorder="1" applyAlignment="1">
      <alignment horizontal="center" vertical="center" wrapText="1"/>
    </xf>
    <xf numFmtId="0" fontId="36" fillId="0" borderId="11" xfId="4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wrapText="1"/>
    </xf>
    <xf numFmtId="0" fontId="38" fillId="5" borderId="10" xfId="0" applyFont="1" applyFill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9" fillId="0" borderId="0" xfId="4" applyFont="1" applyAlignment="1">
      <alignment vertical="center" wrapText="1"/>
    </xf>
    <xf numFmtId="3" fontId="40" fillId="0" borderId="0" xfId="4" applyNumberFormat="1" applyFont="1" applyAlignment="1">
      <alignment horizontal="right" vertical="center" wrapText="1"/>
    </xf>
    <xf numFmtId="3" fontId="41" fillId="0" borderId="0" xfId="4" applyNumberFormat="1" applyFont="1" applyAlignment="1">
      <alignment horizontal="right" vertical="center" wrapText="1"/>
    </xf>
    <xf numFmtId="3" fontId="40" fillId="0" borderId="0" xfId="0" applyNumberFormat="1" applyFont="1" applyAlignment="1">
      <alignment horizontal="right" wrapText="1"/>
    </xf>
    <xf numFmtId="0" fontId="40" fillId="0" borderId="17" xfId="4" applyFont="1" applyBorder="1" applyAlignment="1">
      <alignment vertical="center" wrapText="1"/>
    </xf>
    <xf numFmtId="3" fontId="40" fillId="0" borderId="15" xfId="4" applyNumberFormat="1" applyFont="1" applyBorder="1" applyAlignment="1">
      <alignment horizontal="right" vertical="center" wrapText="1"/>
    </xf>
    <xf numFmtId="3" fontId="40" fillId="5" borderId="15" xfId="4" applyNumberFormat="1" applyFont="1" applyFill="1" applyBorder="1" applyAlignment="1">
      <alignment horizontal="right" vertical="center" wrapText="1"/>
    </xf>
    <xf numFmtId="3" fontId="40" fillId="0" borderId="18" xfId="4" applyNumberFormat="1" applyFont="1" applyBorder="1" applyAlignment="1">
      <alignment horizontal="right" vertical="center" wrapText="1"/>
    </xf>
    <xf numFmtId="166" fontId="40" fillId="0" borderId="14" xfId="0" applyNumberFormat="1" applyFont="1" applyBorder="1" applyAlignment="1">
      <alignment horizontal="center" vertical="center" wrapText="1"/>
    </xf>
    <xf numFmtId="166" fontId="40" fillId="5" borderId="15" xfId="0" applyNumberFormat="1" applyFont="1" applyFill="1" applyBorder="1" applyAlignment="1">
      <alignment horizontal="center" vertical="center" wrapText="1"/>
    </xf>
    <xf numFmtId="166" fontId="40" fillId="0" borderId="18" xfId="0" applyNumberFormat="1" applyFont="1" applyBorder="1" applyAlignment="1">
      <alignment horizontal="center" vertical="center" wrapText="1"/>
    </xf>
    <xf numFmtId="0" fontId="16" fillId="0" borderId="0" xfId="4" applyFont="1" applyAlignment="1">
      <alignment vertical="center"/>
    </xf>
    <xf numFmtId="0" fontId="40" fillId="0" borderId="24" xfId="4" applyFont="1" applyBorder="1" applyAlignment="1">
      <alignment vertical="center" wrapText="1"/>
    </xf>
    <xf numFmtId="3" fontId="40" fillId="0" borderId="22" xfId="4" applyNumberFormat="1" applyFont="1" applyBorder="1" applyAlignment="1">
      <alignment horizontal="right" vertical="center" wrapText="1"/>
    </xf>
    <xf numFmtId="3" fontId="40" fillId="5" borderId="22" xfId="4" applyNumberFormat="1" applyFont="1" applyFill="1" applyBorder="1" applyAlignment="1">
      <alignment horizontal="right" vertical="center" wrapText="1"/>
    </xf>
    <xf numFmtId="3" fontId="40" fillId="0" borderId="25" xfId="4" applyNumberFormat="1" applyFont="1" applyBorder="1" applyAlignment="1">
      <alignment horizontal="right" vertical="center" wrapText="1"/>
    </xf>
    <xf numFmtId="166" fontId="40" fillId="0" borderId="21" xfId="0" applyNumberFormat="1" applyFont="1" applyBorder="1" applyAlignment="1">
      <alignment horizontal="center" vertical="center" wrapText="1"/>
    </xf>
    <xf numFmtId="166" fontId="40" fillId="5" borderId="22" xfId="0" applyNumberFormat="1" applyFont="1" applyFill="1" applyBorder="1" applyAlignment="1">
      <alignment horizontal="center" vertical="center" wrapText="1"/>
    </xf>
    <xf numFmtId="166" fontId="40" fillId="0" borderId="25" xfId="0" applyNumberFormat="1" applyFont="1" applyBorder="1" applyAlignment="1">
      <alignment horizontal="center" vertical="center" wrapText="1"/>
    </xf>
    <xf numFmtId="0" fontId="40" fillId="0" borderId="44" xfId="4" applyFont="1" applyBorder="1" applyAlignment="1">
      <alignment vertical="center" wrapText="1"/>
    </xf>
    <xf numFmtId="3" fontId="40" fillId="0" borderId="42" xfId="4" applyNumberFormat="1" applyFont="1" applyBorder="1" applyAlignment="1">
      <alignment horizontal="right" vertical="center" wrapText="1"/>
    </xf>
    <xf numFmtId="3" fontId="40" fillId="5" borderId="42" xfId="4" applyNumberFormat="1" applyFont="1" applyFill="1" applyBorder="1" applyAlignment="1">
      <alignment horizontal="right" vertical="center" wrapText="1"/>
    </xf>
    <xf numFmtId="3" fontId="40" fillId="0" borderId="45" xfId="4" applyNumberFormat="1" applyFont="1" applyBorder="1" applyAlignment="1">
      <alignment horizontal="right" vertical="center" wrapText="1"/>
    </xf>
    <xf numFmtId="166" fontId="40" fillId="0" borderId="28" xfId="0" applyNumberFormat="1" applyFont="1" applyBorder="1" applyAlignment="1">
      <alignment horizontal="center" vertical="center" wrapText="1"/>
    </xf>
    <xf numFmtId="166" fontId="40" fillId="5" borderId="42" xfId="0" applyNumberFormat="1" applyFont="1" applyFill="1" applyBorder="1" applyAlignment="1">
      <alignment horizontal="center" vertical="center" wrapText="1"/>
    </xf>
    <xf numFmtId="166" fontId="40" fillId="0" borderId="45" xfId="0" applyNumberFormat="1" applyFont="1" applyBorder="1" applyAlignment="1">
      <alignment horizontal="center" vertical="center" wrapText="1"/>
    </xf>
    <xf numFmtId="0" fontId="39" fillId="0" borderId="37" xfId="4" applyFont="1" applyBorder="1" applyAlignment="1">
      <alignment vertical="center" wrapText="1"/>
    </xf>
    <xf numFmtId="3" fontId="39" fillId="0" borderId="35" xfId="4" applyNumberFormat="1" applyFont="1" applyBorder="1" applyAlignment="1">
      <alignment horizontal="right" vertical="center" wrapText="1"/>
    </xf>
    <xf numFmtId="3" fontId="39" fillId="5" borderId="35" xfId="4" applyNumberFormat="1" applyFont="1" applyFill="1" applyBorder="1" applyAlignment="1">
      <alignment horizontal="right" vertical="center" wrapText="1"/>
    </xf>
    <xf numFmtId="3" fontId="39" fillId="0" borderId="38" xfId="4" applyNumberFormat="1" applyFont="1" applyBorder="1" applyAlignment="1">
      <alignment horizontal="right" vertical="center" wrapText="1"/>
    </xf>
    <xf numFmtId="166" fontId="39" fillId="0" borderId="34" xfId="0" applyNumberFormat="1" applyFont="1" applyBorder="1" applyAlignment="1">
      <alignment horizontal="center" vertical="center" wrapText="1"/>
    </xf>
    <xf numFmtId="166" fontId="39" fillId="5" borderId="35" xfId="0" applyNumberFormat="1" applyFont="1" applyFill="1" applyBorder="1" applyAlignment="1">
      <alignment horizontal="center" vertical="center" wrapText="1"/>
    </xf>
    <xf numFmtId="166" fontId="39" fillId="0" borderId="38" xfId="0" applyNumberFormat="1" applyFont="1" applyBorder="1" applyAlignment="1">
      <alignment horizontal="center" vertical="center" wrapText="1"/>
    </xf>
    <xf numFmtId="166" fontId="40" fillId="0" borderId="0" xfId="0" applyNumberFormat="1" applyFont="1" applyAlignment="1">
      <alignment horizontal="right" vertical="center" wrapText="1"/>
    </xf>
    <xf numFmtId="166" fontId="40" fillId="0" borderId="41" xfId="0" applyNumberFormat="1" applyFont="1" applyBorder="1" applyAlignment="1">
      <alignment horizontal="center" vertical="center" wrapText="1"/>
    </xf>
    <xf numFmtId="166" fontId="40" fillId="0" borderId="0" xfId="0" applyNumberFormat="1" applyFont="1" applyAlignment="1">
      <alignment horizontal="center" vertical="center" wrapText="1"/>
    </xf>
    <xf numFmtId="17" fontId="40" fillId="0" borderId="44" xfId="4" applyNumberFormat="1" applyFont="1" applyBorder="1" applyAlignment="1">
      <alignment vertical="center" wrapText="1"/>
    </xf>
    <xf numFmtId="2" fontId="10" fillId="0" borderId="0" xfId="4" quotePrefix="1" applyNumberFormat="1" applyFont="1"/>
    <xf numFmtId="0" fontId="42" fillId="0" borderId="0" xfId="4" applyFont="1"/>
    <xf numFmtId="0" fontId="12" fillId="0" borderId="0" xfId="4" applyFont="1"/>
    <xf numFmtId="0" fontId="43" fillId="0" borderId="0" xfId="4" applyFont="1" applyAlignment="1">
      <alignment horizontal="center"/>
    </xf>
    <xf numFmtId="17" fontId="15" fillId="0" borderId="4" xfId="4" applyNumberFormat="1" applyFont="1" applyBorder="1"/>
    <xf numFmtId="17" fontId="15" fillId="0" borderId="0" xfId="4" applyNumberFormat="1" applyFont="1"/>
    <xf numFmtId="1" fontId="14" fillId="0" borderId="6" xfId="4" quotePrefix="1" applyNumberFormat="1" applyFont="1" applyBorder="1" applyAlignment="1">
      <alignment horizontal="center" vertical="center"/>
    </xf>
    <xf numFmtId="17" fontId="15" fillId="0" borderId="8" xfId="4" applyNumberFormat="1" applyFont="1" applyBorder="1"/>
    <xf numFmtId="0" fontId="44" fillId="0" borderId="0" xfId="4" applyFont="1" applyAlignment="1">
      <alignment wrapText="1"/>
    </xf>
    <xf numFmtId="3" fontId="45" fillId="0" borderId="0" xfId="4" applyNumberFormat="1" applyFont="1" applyAlignment="1">
      <alignment horizontal="right" wrapText="1"/>
    </xf>
    <xf numFmtId="3" fontId="46" fillId="0" borderId="0" xfId="4" applyNumberFormat="1" applyFont="1" applyAlignment="1">
      <alignment horizontal="right" wrapText="1"/>
    </xf>
    <xf numFmtId="3" fontId="47" fillId="0" borderId="0" xfId="4" applyNumberFormat="1" applyFont="1" applyAlignment="1">
      <alignment horizontal="right" wrapText="1"/>
    </xf>
    <xf numFmtId="0" fontId="46" fillId="0" borderId="12" xfId="4" applyFont="1" applyBorder="1" applyAlignment="1">
      <alignment vertical="center" wrapText="1"/>
    </xf>
    <xf numFmtId="3" fontId="46" fillId="0" borderId="13" xfId="4" applyNumberFormat="1" applyFont="1" applyBorder="1" applyAlignment="1">
      <alignment horizontal="right" vertical="center" wrapText="1"/>
    </xf>
    <xf numFmtId="164" fontId="46" fillId="0" borderId="14" xfId="4" applyNumberFormat="1" applyFont="1" applyBorder="1" applyAlignment="1">
      <alignment horizontal="right" vertical="center" wrapText="1"/>
    </xf>
    <xf numFmtId="165" fontId="46" fillId="0" borderId="15" xfId="4" applyNumberFormat="1" applyFont="1" applyBorder="1" applyAlignment="1">
      <alignment horizontal="right" vertical="center" wrapText="1"/>
    </xf>
    <xf numFmtId="3" fontId="48" fillId="0" borderId="16" xfId="4" applyNumberFormat="1" applyFont="1" applyBorder="1" applyAlignment="1">
      <alignment horizontal="right" vertical="center" wrapText="1"/>
    </xf>
    <xf numFmtId="164" fontId="46" fillId="0" borderId="17" xfId="4" applyNumberFormat="1" applyFont="1" applyBorder="1" applyAlignment="1">
      <alignment horizontal="right" vertical="center" wrapText="1"/>
    </xf>
    <xf numFmtId="165" fontId="46" fillId="0" borderId="18" xfId="4" applyNumberFormat="1" applyFont="1" applyBorder="1" applyAlignment="1">
      <alignment horizontal="right" vertical="center" wrapText="1"/>
    </xf>
    <xf numFmtId="3" fontId="48" fillId="0" borderId="18" xfId="4" applyNumberFormat="1" applyFont="1" applyBorder="1" applyAlignment="1">
      <alignment horizontal="right" vertical="center" wrapText="1"/>
    </xf>
    <xf numFmtId="0" fontId="46" fillId="0" borderId="19" xfId="4" applyFont="1" applyBorder="1" applyAlignment="1">
      <alignment vertical="center" wrapText="1"/>
    </xf>
    <xf numFmtId="3" fontId="46" fillId="0" borderId="20" xfId="4" applyNumberFormat="1" applyFont="1" applyBorder="1" applyAlignment="1">
      <alignment horizontal="right" vertical="center" wrapText="1"/>
    </xf>
    <xf numFmtId="164" fontId="46" fillId="0" borderId="21" xfId="4" applyNumberFormat="1" applyFont="1" applyBorder="1" applyAlignment="1">
      <alignment horizontal="right" vertical="center" wrapText="1"/>
    </xf>
    <xf numFmtId="165" fontId="46" fillId="0" borderId="22" xfId="4" applyNumberFormat="1" applyFont="1" applyBorder="1" applyAlignment="1">
      <alignment horizontal="right" vertical="center" wrapText="1"/>
    </xf>
    <xf numFmtId="3" fontId="48" fillId="0" borderId="23" xfId="4" applyNumberFormat="1" applyFont="1" applyBorder="1" applyAlignment="1">
      <alignment horizontal="right" vertical="center" wrapText="1"/>
    </xf>
    <xf numFmtId="164" fontId="46" fillId="0" borderId="24" xfId="4" applyNumberFormat="1" applyFont="1" applyBorder="1" applyAlignment="1">
      <alignment horizontal="right" vertical="center" wrapText="1"/>
    </xf>
    <xf numFmtId="165" fontId="46" fillId="0" borderId="25" xfId="4" applyNumberFormat="1" applyFont="1" applyBorder="1" applyAlignment="1">
      <alignment horizontal="right" vertical="center" wrapText="1"/>
    </xf>
    <xf numFmtId="3" fontId="48" fillId="0" borderId="25" xfId="4" applyNumberFormat="1" applyFont="1" applyBorder="1" applyAlignment="1">
      <alignment horizontal="right" vertical="center" wrapText="1"/>
    </xf>
    <xf numFmtId="0" fontId="46" fillId="0" borderId="39" xfId="4" applyFont="1" applyBorder="1" applyAlignment="1">
      <alignment vertical="center" wrapText="1"/>
    </xf>
    <xf numFmtId="3" fontId="46" fillId="0" borderId="40" xfId="4" applyNumberFormat="1" applyFont="1" applyBorder="1" applyAlignment="1">
      <alignment horizontal="right" vertical="center" wrapText="1"/>
    </xf>
    <xf numFmtId="164" fontId="46" fillId="0" borderId="41" xfId="4" applyNumberFormat="1" applyFont="1" applyBorder="1" applyAlignment="1">
      <alignment horizontal="right" vertical="center" wrapText="1"/>
    </xf>
    <xf numFmtId="165" fontId="46" fillId="0" borderId="42" xfId="4" applyNumberFormat="1" applyFont="1" applyBorder="1" applyAlignment="1">
      <alignment horizontal="right" vertical="center" wrapText="1"/>
    </xf>
    <xf numFmtId="3" fontId="48" fillId="0" borderId="43" xfId="4" applyNumberFormat="1" applyFont="1" applyBorder="1" applyAlignment="1">
      <alignment horizontal="right" vertical="center" wrapText="1"/>
    </xf>
    <xf numFmtId="164" fontId="46" fillId="0" borderId="44" xfId="4" applyNumberFormat="1" applyFont="1" applyBorder="1" applyAlignment="1">
      <alignment horizontal="right" vertical="center" wrapText="1"/>
    </xf>
    <xf numFmtId="165" fontId="46" fillId="0" borderId="45" xfId="4" applyNumberFormat="1" applyFont="1" applyBorder="1" applyAlignment="1">
      <alignment horizontal="right" vertical="center" wrapText="1"/>
    </xf>
    <xf numFmtId="3" fontId="48" fillId="0" borderId="45" xfId="4" applyNumberFormat="1" applyFont="1" applyBorder="1" applyAlignment="1">
      <alignment horizontal="right" vertical="center" wrapText="1"/>
    </xf>
    <xf numFmtId="0" fontId="44" fillId="0" borderId="33" xfId="4" applyFont="1" applyBorder="1" applyAlignment="1">
      <alignment vertical="center" wrapText="1"/>
    </xf>
    <xf numFmtId="3" fontId="44" fillId="0" borderId="10" xfId="4" applyNumberFormat="1" applyFont="1" applyBorder="1" applyAlignment="1">
      <alignment horizontal="right" vertical="center" wrapText="1"/>
    </xf>
    <xf numFmtId="164" fontId="44" fillId="0" borderId="34" xfId="4" applyNumberFormat="1" applyFont="1" applyBorder="1" applyAlignment="1">
      <alignment horizontal="right" vertical="center" wrapText="1"/>
    </xf>
    <xf numFmtId="165" fontId="44" fillId="0" borderId="35" xfId="4" applyNumberFormat="1" applyFont="1" applyBorder="1" applyAlignment="1">
      <alignment horizontal="right" vertical="center" wrapText="1"/>
    </xf>
    <xf numFmtId="3" fontId="47" fillId="0" borderId="36" xfId="4" applyNumberFormat="1" applyFont="1" applyBorder="1" applyAlignment="1">
      <alignment horizontal="right" vertical="center" wrapText="1"/>
    </xf>
    <xf numFmtId="164" fontId="44" fillId="0" borderId="37" xfId="4" applyNumberFormat="1" applyFont="1" applyBorder="1" applyAlignment="1">
      <alignment horizontal="right" vertical="center" wrapText="1"/>
    </xf>
    <xf numFmtId="165" fontId="44" fillId="0" borderId="38" xfId="4" applyNumberFormat="1" applyFont="1" applyBorder="1" applyAlignment="1">
      <alignment horizontal="right" vertical="center" wrapText="1"/>
    </xf>
    <xf numFmtId="3" fontId="47" fillId="0" borderId="38" xfId="4" applyNumberFormat="1" applyFont="1" applyBorder="1" applyAlignment="1">
      <alignment horizontal="right" vertical="center" wrapText="1"/>
    </xf>
    <xf numFmtId="0" fontId="44" fillId="0" borderId="0" xfId="4" applyFont="1" applyAlignment="1">
      <alignment vertical="center" wrapText="1"/>
    </xf>
    <xf numFmtId="3" fontId="46" fillId="0" borderId="0" xfId="4" applyNumberFormat="1" applyFont="1" applyAlignment="1">
      <alignment horizontal="right" vertical="center" wrapText="1"/>
    </xf>
    <xf numFmtId="164" fontId="46" fillId="0" borderId="0" xfId="4" applyNumberFormat="1" applyFont="1" applyAlignment="1">
      <alignment horizontal="right" vertical="center" wrapText="1"/>
    </xf>
    <xf numFmtId="165" fontId="46" fillId="0" borderId="0" xfId="4" applyNumberFormat="1" applyFont="1" applyAlignment="1">
      <alignment horizontal="right" vertical="center" wrapText="1"/>
    </xf>
    <xf numFmtId="3" fontId="48" fillId="0" borderId="0" xfId="4" applyNumberFormat="1" applyFont="1" applyAlignment="1">
      <alignment horizontal="right" vertical="center" wrapText="1"/>
    </xf>
    <xf numFmtId="17" fontId="46" fillId="0" borderId="39" xfId="4" applyNumberFormat="1" applyFont="1" applyBorder="1" applyAlignment="1">
      <alignment vertical="center" wrapText="1"/>
    </xf>
    <xf numFmtId="0" fontId="32" fillId="0" borderId="0" xfId="4" applyFont="1"/>
    <xf numFmtId="0" fontId="49" fillId="0" borderId="0" xfId="4" applyFont="1"/>
    <xf numFmtId="0" fontId="49" fillId="0" borderId="0" xfId="4" applyFont="1" applyAlignment="1">
      <alignment vertical="top"/>
    </xf>
    <xf numFmtId="0" fontId="44" fillId="0" borderId="0" xfId="0" applyFont="1" applyAlignment="1">
      <alignment wrapText="1"/>
    </xf>
    <xf numFmtId="3" fontId="45" fillId="0" borderId="0" xfId="0" applyNumberFormat="1" applyFont="1" applyAlignment="1">
      <alignment horizontal="right" wrapText="1"/>
    </xf>
    <xf numFmtId="3" fontId="46" fillId="0" borderId="0" xfId="0" applyNumberFormat="1" applyFont="1" applyAlignment="1">
      <alignment horizontal="right" wrapText="1"/>
    </xf>
    <xf numFmtId="3" fontId="47" fillId="0" borderId="0" xfId="0" applyNumberFormat="1" applyFont="1" applyAlignment="1">
      <alignment horizontal="right" wrapText="1"/>
    </xf>
    <xf numFmtId="0" fontId="16" fillId="0" borderId="0" xfId="0" applyFont="1" applyAlignment="1">
      <alignment vertical="center"/>
    </xf>
    <xf numFmtId="0" fontId="46" fillId="0" borderId="12" xfId="0" applyFont="1" applyBorder="1" applyAlignment="1">
      <alignment vertical="center" wrapText="1"/>
    </xf>
    <xf numFmtId="3" fontId="46" fillId="0" borderId="13" xfId="0" applyNumberFormat="1" applyFont="1" applyBorder="1" applyAlignment="1">
      <alignment horizontal="right" vertical="center" wrapText="1"/>
    </xf>
    <xf numFmtId="164" fontId="46" fillId="0" borderId="14" xfId="0" applyNumberFormat="1" applyFont="1" applyBorder="1" applyAlignment="1">
      <alignment horizontal="right" vertical="center" wrapText="1"/>
    </xf>
    <xf numFmtId="165" fontId="46" fillId="0" borderId="15" xfId="0" applyNumberFormat="1" applyFont="1" applyBorder="1" applyAlignment="1">
      <alignment horizontal="right" vertical="center" wrapText="1"/>
    </xf>
    <xf numFmtId="3" fontId="48" fillId="0" borderId="16" xfId="0" applyNumberFormat="1" applyFont="1" applyBorder="1" applyAlignment="1">
      <alignment horizontal="right" vertical="center" wrapText="1"/>
    </xf>
    <xf numFmtId="164" fontId="46" fillId="0" borderId="17" xfId="0" applyNumberFormat="1" applyFont="1" applyBorder="1" applyAlignment="1">
      <alignment horizontal="right" vertical="center" wrapText="1"/>
    </xf>
    <xf numFmtId="165" fontId="46" fillId="0" borderId="18" xfId="0" applyNumberFormat="1" applyFont="1" applyBorder="1" applyAlignment="1">
      <alignment horizontal="right" vertical="center" wrapText="1"/>
    </xf>
    <xf numFmtId="3" fontId="48" fillId="0" borderId="18" xfId="0" applyNumberFormat="1" applyFont="1" applyBorder="1" applyAlignment="1">
      <alignment horizontal="right" vertical="center" wrapText="1"/>
    </xf>
    <xf numFmtId="0" fontId="46" fillId="0" borderId="19" xfId="0" applyFont="1" applyBorder="1" applyAlignment="1">
      <alignment vertical="center" wrapText="1"/>
    </xf>
    <xf numFmtId="3" fontId="46" fillId="0" borderId="20" xfId="0" applyNumberFormat="1" applyFont="1" applyBorder="1" applyAlignment="1">
      <alignment horizontal="right" vertical="center" wrapText="1"/>
    </xf>
    <xf numFmtId="164" fontId="46" fillId="0" borderId="21" xfId="0" applyNumberFormat="1" applyFont="1" applyBorder="1" applyAlignment="1">
      <alignment horizontal="right" vertical="center" wrapText="1"/>
    </xf>
    <xf numFmtId="165" fontId="46" fillId="0" borderId="22" xfId="0" applyNumberFormat="1" applyFont="1" applyBorder="1" applyAlignment="1">
      <alignment horizontal="right" vertical="center" wrapText="1"/>
    </xf>
    <xf numFmtId="3" fontId="48" fillId="0" borderId="23" xfId="0" applyNumberFormat="1" applyFont="1" applyBorder="1" applyAlignment="1">
      <alignment horizontal="right" vertical="center" wrapText="1"/>
    </xf>
    <xf numFmtId="164" fontId="46" fillId="0" borderId="24" xfId="0" applyNumberFormat="1" applyFont="1" applyBorder="1" applyAlignment="1">
      <alignment horizontal="right" vertical="center" wrapText="1"/>
    </xf>
    <xf numFmtId="165" fontId="46" fillId="0" borderId="25" xfId="0" applyNumberFormat="1" applyFont="1" applyBorder="1" applyAlignment="1">
      <alignment horizontal="right" vertical="center" wrapText="1"/>
    </xf>
    <xf numFmtId="3" fontId="48" fillId="0" borderId="25" xfId="0" applyNumberFormat="1" applyFont="1" applyBorder="1" applyAlignment="1">
      <alignment horizontal="right" vertical="center" wrapText="1"/>
    </xf>
    <xf numFmtId="0" fontId="46" fillId="0" borderId="39" xfId="0" applyFont="1" applyBorder="1" applyAlignment="1">
      <alignment vertical="center" wrapText="1"/>
    </xf>
    <xf numFmtId="3" fontId="46" fillId="0" borderId="40" xfId="0" applyNumberFormat="1" applyFont="1" applyBorder="1" applyAlignment="1">
      <alignment horizontal="right" vertical="center" wrapText="1"/>
    </xf>
    <xf numFmtId="164" fontId="46" fillId="0" borderId="41" xfId="0" applyNumberFormat="1" applyFont="1" applyBorder="1" applyAlignment="1">
      <alignment horizontal="right" vertical="center" wrapText="1"/>
    </xf>
    <xf numFmtId="165" fontId="46" fillId="0" borderId="42" xfId="0" applyNumberFormat="1" applyFont="1" applyBorder="1" applyAlignment="1">
      <alignment horizontal="right" vertical="center" wrapText="1"/>
    </xf>
    <xf numFmtId="3" fontId="48" fillId="0" borderId="43" xfId="0" applyNumberFormat="1" applyFont="1" applyBorder="1" applyAlignment="1">
      <alignment horizontal="right" vertical="center" wrapText="1"/>
    </xf>
    <xf numFmtId="164" fontId="46" fillId="0" borderId="44" xfId="0" applyNumberFormat="1" applyFont="1" applyBorder="1" applyAlignment="1">
      <alignment horizontal="right" vertical="center" wrapText="1"/>
    </xf>
    <xf numFmtId="165" fontId="46" fillId="0" borderId="45" xfId="0" applyNumberFormat="1" applyFont="1" applyBorder="1" applyAlignment="1">
      <alignment horizontal="right" vertical="center" wrapText="1"/>
    </xf>
    <xf numFmtId="3" fontId="48" fillId="0" borderId="45" xfId="0" applyNumberFormat="1" applyFont="1" applyBorder="1" applyAlignment="1">
      <alignment horizontal="right" vertical="center" wrapText="1"/>
    </xf>
    <xf numFmtId="0" fontId="44" fillId="0" borderId="33" xfId="0" applyFont="1" applyBorder="1" applyAlignment="1">
      <alignment vertical="center" wrapText="1"/>
    </xf>
    <xf numFmtId="3" fontId="44" fillId="0" borderId="10" xfId="0" applyNumberFormat="1" applyFont="1" applyBorder="1" applyAlignment="1">
      <alignment horizontal="right" vertical="center" wrapText="1"/>
    </xf>
    <xf numFmtId="164" fontId="44" fillId="0" borderId="34" xfId="0" applyNumberFormat="1" applyFont="1" applyBorder="1" applyAlignment="1">
      <alignment horizontal="right" vertical="center" wrapText="1"/>
    </xf>
    <xf numFmtId="165" fontId="44" fillId="0" borderId="35" xfId="0" applyNumberFormat="1" applyFont="1" applyBorder="1" applyAlignment="1">
      <alignment horizontal="right" vertical="center" wrapText="1"/>
    </xf>
    <xf numFmtId="3" fontId="47" fillId="0" borderId="36" xfId="0" applyNumberFormat="1" applyFont="1" applyBorder="1" applyAlignment="1">
      <alignment horizontal="right" vertical="center" wrapText="1"/>
    </xf>
    <xf numFmtId="164" fontId="44" fillId="0" borderId="37" xfId="0" applyNumberFormat="1" applyFont="1" applyBorder="1" applyAlignment="1">
      <alignment horizontal="right" vertical="center" wrapText="1"/>
    </xf>
    <xf numFmtId="165" fontId="44" fillId="0" borderId="38" xfId="0" applyNumberFormat="1" applyFont="1" applyBorder="1" applyAlignment="1">
      <alignment horizontal="right" vertical="center" wrapText="1"/>
    </xf>
    <xf numFmtId="3" fontId="47" fillId="0" borderId="38" xfId="0" applyNumberFormat="1" applyFont="1" applyBorder="1" applyAlignment="1">
      <alignment horizontal="right" vertical="center" wrapText="1"/>
    </xf>
    <xf numFmtId="0" fontId="44" fillId="0" borderId="0" xfId="0" applyFont="1" applyAlignment="1">
      <alignment vertical="center" wrapText="1"/>
    </xf>
    <xf numFmtId="3" fontId="46" fillId="0" borderId="0" xfId="0" applyNumberFormat="1" applyFont="1" applyAlignment="1">
      <alignment horizontal="right" vertical="center" wrapText="1"/>
    </xf>
    <xf numFmtId="164" fontId="46" fillId="0" borderId="0" xfId="0" applyNumberFormat="1" applyFont="1" applyAlignment="1">
      <alignment horizontal="right" vertical="center" wrapText="1"/>
    </xf>
    <xf numFmtId="165" fontId="46" fillId="0" borderId="0" xfId="0" applyNumberFormat="1" applyFont="1" applyAlignment="1">
      <alignment horizontal="right" vertical="center" wrapText="1"/>
    </xf>
    <xf numFmtId="3" fontId="48" fillId="0" borderId="0" xfId="0" applyNumberFormat="1" applyFont="1" applyAlignment="1">
      <alignment horizontal="right" vertical="center" wrapText="1"/>
    </xf>
    <xf numFmtId="17" fontId="46" fillId="0" borderId="39" xfId="0" applyNumberFormat="1" applyFont="1" applyBorder="1" applyAlignment="1">
      <alignment vertical="center" wrapText="1"/>
    </xf>
    <xf numFmtId="0" fontId="49" fillId="0" borderId="0" xfId="0" applyFont="1"/>
    <xf numFmtId="0" fontId="49" fillId="0" borderId="0" xfId="0" applyFont="1" applyAlignment="1">
      <alignment vertical="top"/>
    </xf>
    <xf numFmtId="17" fontId="50" fillId="0" borderId="4" xfId="4" applyNumberFormat="1" applyFont="1" applyBorder="1"/>
    <xf numFmtId="17" fontId="50" fillId="0" borderId="0" xfId="4" applyNumberFormat="1" applyFont="1"/>
    <xf numFmtId="17" fontId="50" fillId="0" borderId="8" xfId="4" applyNumberFormat="1" applyFont="1" applyBorder="1"/>
    <xf numFmtId="2" fontId="10" fillId="0" borderId="0" xfId="0" quotePrefix="1" applyNumberFormat="1" applyFont="1" applyAlignment="1">
      <alignment vertical="top"/>
    </xf>
    <xf numFmtId="2" fontId="11" fillId="0" borderId="0" xfId="0" applyNumberFormat="1" applyFont="1"/>
    <xf numFmtId="0" fontId="51" fillId="0" borderId="0" xfId="0" applyFont="1"/>
    <xf numFmtId="49" fontId="52" fillId="0" borderId="0" xfId="0" applyNumberFormat="1" applyFont="1"/>
    <xf numFmtId="0" fontId="53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11" xfId="0" applyFont="1" applyBorder="1"/>
    <xf numFmtId="0" fontId="19" fillId="0" borderId="11" xfId="0" applyFont="1" applyBorder="1" applyAlignment="1">
      <alignment horizontal="center"/>
    </xf>
    <xf numFmtId="0" fontId="19" fillId="0" borderId="33" xfId="0" applyFont="1" applyBorder="1"/>
    <xf numFmtId="0" fontId="15" fillId="0" borderId="9" xfId="0" applyFont="1" applyBorder="1" applyAlignment="1">
      <alignment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wrapText="1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54" fillId="0" borderId="0" xfId="0" applyFont="1" applyAlignment="1">
      <alignment vertical="center"/>
    </xf>
    <xf numFmtId="0" fontId="14" fillId="0" borderId="37" xfId="0" applyFont="1" applyBorder="1" applyAlignment="1">
      <alignment vertical="center"/>
    </xf>
    <xf numFmtId="3" fontId="14" fillId="0" borderId="35" xfId="0" applyNumberFormat="1" applyFont="1" applyBorder="1" applyAlignment="1">
      <alignment vertical="center"/>
    </xf>
    <xf numFmtId="3" fontId="14" fillId="0" borderId="38" xfId="0" applyNumberFormat="1" applyFont="1" applyBorder="1" applyAlignment="1">
      <alignment vertical="center"/>
    </xf>
    <xf numFmtId="0" fontId="14" fillId="0" borderId="17" xfId="0" applyFont="1" applyBorder="1" applyAlignment="1">
      <alignment vertical="center"/>
    </xf>
    <xf numFmtId="10" fontId="14" fillId="0" borderId="15" xfId="1" applyNumberFormat="1" applyFont="1" applyFill="1" applyBorder="1" applyAlignment="1">
      <alignment vertical="center"/>
    </xf>
    <xf numFmtId="10" fontId="14" fillId="0" borderId="18" xfId="1" applyNumberFormat="1" applyFont="1" applyFill="1" applyBorder="1" applyAlignment="1">
      <alignment vertical="center"/>
    </xf>
    <xf numFmtId="0" fontId="55" fillId="0" borderId="24" xfId="0" applyFont="1" applyBorder="1" applyAlignment="1">
      <alignment vertical="center"/>
    </xf>
    <xf numFmtId="3" fontId="14" fillId="0" borderId="22" xfId="0" applyNumberFormat="1" applyFont="1" applyBorder="1"/>
    <xf numFmtId="3" fontId="56" fillId="0" borderId="22" xfId="0" applyNumberFormat="1" applyFont="1" applyBorder="1" applyAlignment="1">
      <alignment vertical="center"/>
    </xf>
    <xf numFmtId="3" fontId="19" fillId="0" borderId="22" xfId="0" applyNumberFormat="1" applyFont="1" applyBorder="1" applyAlignment="1">
      <alignment vertical="center"/>
    </xf>
    <xf numFmtId="3" fontId="14" fillId="0" borderId="25" xfId="0" applyNumberFormat="1" applyFont="1" applyBorder="1"/>
    <xf numFmtId="0" fontId="14" fillId="0" borderId="24" xfId="0" quotePrefix="1" applyFont="1" applyBorder="1" applyAlignment="1">
      <alignment vertical="center"/>
    </xf>
    <xf numFmtId="10" fontId="14" fillId="0" borderId="22" xfId="1" applyNumberFormat="1" applyFont="1" applyFill="1" applyBorder="1" applyAlignment="1">
      <alignment vertical="center"/>
    </xf>
    <xf numFmtId="10" fontId="14" fillId="0" borderId="25" xfId="1" applyNumberFormat="1" applyFont="1" applyFill="1" applyBorder="1" applyAlignment="1">
      <alignment vertical="center"/>
    </xf>
    <xf numFmtId="0" fontId="14" fillId="0" borderId="31" xfId="0" quotePrefix="1" applyFont="1" applyBorder="1" applyAlignment="1">
      <alignment vertical="center"/>
    </xf>
    <xf numFmtId="10" fontId="14" fillId="0" borderId="29" xfId="1" applyNumberFormat="1" applyFont="1" applyFill="1" applyBorder="1" applyAlignment="1">
      <alignment vertical="center"/>
    </xf>
    <xf numFmtId="167" fontId="14" fillId="0" borderId="29" xfId="1" applyNumberFormat="1" applyFont="1" applyFill="1" applyBorder="1" applyAlignment="1">
      <alignment vertical="center"/>
    </xf>
    <xf numFmtId="10" fontId="14" fillId="0" borderId="32" xfId="1" applyNumberFormat="1" applyFont="1" applyFill="1" applyBorder="1" applyAlignment="1">
      <alignment vertical="center"/>
    </xf>
    <xf numFmtId="10" fontId="14" fillId="0" borderId="22" xfId="1" applyNumberFormat="1" applyFont="1" applyBorder="1"/>
    <xf numFmtId="10" fontId="56" fillId="0" borderId="22" xfId="1" applyNumberFormat="1" applyFont="1" applyFill="1" applyBorder="1" applyAlignment="1">
      <alignment vertical="center"/>
    </xf>
    <xf numFmtId="10" fontId="19" fillId="0" borderId="22" xfId="1" applyNumberFormat="1" applyFont="1" applyFill="1" applyBorder="1" applyAlignment="1">
      <alignment vertical="center"/>
    </xf>
    <xf numFmtId="10" fontId="14" fillId="0" borderId="25" xfId="1" applyNumberFormat="1" applyFont="1" applyBorder="1"/>
    <xf numFmtId="0" fontId="57" fillId="0" borderId="8" xfId="0" applyFont="1" applyBorder="1" applyAlignment="1">
      <alignment horizontal="center"/>
    </xf>
    <xf numFmtId="0" fontId="58" fillId="0" borderId="10" xfId="4" quotePrefix="1" applyFont="1" applyBorder="1" applyAlignment="1">
      <alignment horizontal="center" vertical="center" wrapText="1"/>
    </xf>
    <xf numFmtId="0" fontId="58" fillId="0" borderId="11" xfId="4" quotePrefix="1" applyFont="1" applyBorder="1" applyAlignment="1">
      <alignment horizontal="center" vertical="center" wrapText="1"/>
    </xf>
    <xf numFmtId="0" fontId="14" fillId="0" borderId="33" xfId="0" applyFont="1" applyBorder="1" applyAlignment="1">
      <alignment vertical="center"/>
    </xf>
    <xf numFmtId="3" fontId="14" fillId="0" borderId="10" xfId="0" applyNumberFormat="1" applyFont="1" applyBorder="1" applyAlignment="1">
      <alignment vertical="center"/>
    </xf>
    <xf numFmtId="164" fontId="14" fillId="0" borderId="34" xfId="0" applyNumberFormat="1" applyFont="1" applyBorder="1" applyAlignment="1">
      <alignment vertical="center"/>
    </xf>
    <xf numFmtId="165" fontId="14" fillId="0" borderId="35" xfId="0" applyNumberFormat="1" applyFont="1" applyBorder="1" applyAlignment="1">
      <alignment vertical="center"/>
    </xf>
    <xf numFmtId="3" fontId="59" fillId="0" borderId="36" xfId="0" applyNumberFormat="1" applyFont="1" applyBorder="1" applyAlignment="1">
      <alignment horizontal="right" vertical="center" wrapText="1"/>
    </xf>
    <xf numFmtId="164" fontId="14" fillId="0" borderId="37" xfId="0" applyNumberFormat="1" applyFont="1" applyBorder="1" applyAlignment="1">
      <alignment vertical="center"/>
    </xf>
    <xf numFmtId="165" fontId="14" fillId="0" borderId="38" xfId="0" applyNumberFormat="1" applyFont="1" applyBorder="1"/>
    <xf numFmtId="3" fontId="59" fillId="0" borderId="38" xfId="0" applyNumberFormat="1" applyFont="1" applyBorder="1" applyAlignment="1">
      <alignment horizontal="right" vertical="center" wrapText="1"/>
    </xf>
    <xf numFmtId="3" fontId="14" fillId="0" borderId="13" xfId="0" applyNumberFormat="1" applyFont="1" applyBorder="1" applyAlignment="1">
      <alignment vertical="center"/>
    </xf>
    <xf numFmtId="3" fontId="59" fillId="0" borderId="16" xfId="0" applyNumberFormat="1" applyFont="1" applyBorder="1" applyAlignment="1">
      <alignment horizontal="right" vertical="center" wrapText="1"/>
    </xf>
    <xf numFmtId="165" fontId="14" fillId="0" borderId="18" xfId="0" applyNumberFormat="1" applyFont="1" applyBorder="1"/>
    <xf numFmtId="3" fontId="59" fillId="0" borderId="18" xfId="0" applyNumberFormat="1" applyFont="1" applyBorder="1" applyAlignment="1">
      <alignment horizontal="right" vertical="center" wrapText="1"/>
    </xf>
    <xf numFmtId="0" fontId="14" fillId="0" borderId="20" xfId="0" applyFont="1" applyBorder="1"/>
    <xf numFmtId="0" fontId="14" fillId="0" borderId="21" xfId="0" applyFont="1" applyBorder="1"/>
    <xf numFmtId="0" fontId="14" fillId="0" borderId="22" xfId="0" applyFont="1" applyBorder="1"/>
    <xf numFmtId="3" fontId="59" fillId="0" borderId="23" xfId="0" applyNumberFormat="1" applyFont="1" applyBorder="1" applyAlignment="1">
      <alignment horizontal="right" vertical="center" wrapText="1"/>
    </xf>
    <xf numFmtId="0" fontId="14" fillId="0" borderId="24" xfId="0" applyFont="1" applyBorder="1"/>
    <xf numFmtId="0" fontId="14" fillId="0" borderId="25" xfId="0" applyFont="1" applyBorder="1"/>
    <xf numFmtId="3" fontId="59" fillId="0" borderId="25" xfId="0" applyNumberFormat="1" applyFont="1" applyBorder="1" applyAlignment="1">
      <alignment horizontal="right" vertical="center" wrapText="1"/>
    </xf>
    <xf numFmtId="3" fontId="14" fillId="0" borderId="20" xfId="0" applyNumberFormat="1" applyFont="1" applyBorder="1" applyAlignment="1">
      <alignment vertical="center"/>
    </xf>
    <xf numFmtId="165" fontId="14" fillId="0" borderId="25" xfId="0" applyNumberFormat="1" applyFont="1" applyBorder="1"/>
    <xf numFmtId="3" fontId="14" fillId="0" borderId="27" xfId="0" applyNumberFormat="1" applyFont="1" applyBorder="1" applyAlignment="1">
      <alignment vertical="center"/>
    </xf>
    <xf numFmtId="3" fontId="59" fillId="0" borderId="30" xfId="0" applyNumberFormat="1" applyFont="1" applyBorder="1" applyAlignment="1">
      <alignment horizontal="right" vertical="center" wrapText="1"/>
    </xf>
    <xf numFmtId="165" fontId="14" fillId="0" borderId="32" xfId="0" applyNumberFormat="1" applyFont="1" applyBorder="1"/>
    <xf numFmtId="3" fontId="59" fillId="0" borderId="32" xfId="0" applyNumberFormat="1" applyFont="1" applyBorder="1" applyAlignment="1">
      <alignment horizontal="right" vertical="center" wrapText="1"/>
    </xf>
    <xf numFmtId="49" fontId="11" fillId="0" borderId="0" xfId="0" applyNumberFormat="1" applyFont="1" applyAlignment="1">
      <alignment vertical="center" wrapText="1"/>
    </xf>
    <xf numFmtId="49" fontId="60" fillId="0" borderId="0" xfId="0" applyNumberFormat="1" applyFont="1"/>
    <xf numFmtId="0" fontId="15" fillId="0" borderId="1" xfId="0" applyFont="1" applyBorder="1" applyAlignment="1">
      <alignment horizontal="left"/>
    </xf>
    <xf numFmtId="0" fontId="15" fillId="0" borderId="9" xfId="0" applyFont="1" applyBorder="1" applyAlignment="1">
      <alignment vertical="top"/>
    </xf>
    <xf numFmtId="0" fontId="17" fillId="0" borderId="0" xfId="0" applyFont="1"/>
    <xf numFmtId="0" fontId="14" fillId="0" borderId="24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2" fontId="10" fillId="0" borderId="0" xfId="0" quotePrefix="1" applyNumberFormat="1" applyFont="1" applyAlignment="1">
      <alignment vertical="center"/>
    </xf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8" xfId="0" applyFont="1" applyBorder="1" applyAlignment="1">
      <alignment horizontal="center"/>
    </xf>
    <xf numFmtId="3" fontId="18" fillId="0" borderId="36" xfId="0" applyNumberFormat="1" applyFont="1" applyBorder="1" applyAlignment="1">
      <alignment horizontal="right" vertical="center" wrapText="1"/>
    </xf>
    <xf numFmtId="165" fontId="14" fillId="0" borderId="38" xfId="0" applyNumberFormat="1" applyFont="1" applyBorder="1" applyAlignment="1">
      <alignment vertical="center"/>
    </xf>
    <xf numFmtId="3" fontId="18" fillId="0" borderId="38" xfId="0" applyNumberFormat="1" applyFont="1" applyBorder="1" applyAlignment="1">
      <alignment horizontal="right" vertical="center" wrapText="1"/>
    </xf>
    <xf numFmtId="3" fontId="18" fillId="0" borderId="16" xfId="0" applyNumberFormat="1" applyFont="1" applyBorder="1" applyAlignment="1">
      <alignment horizontal="right" vertical="center" wrapText="1"/>
    </xf>
    <xf numFmtId="3" fontId="18" fillId="0" borderId="18" xfId="0" applyNumberFormat="1" applyFont="1" applyBorder="1" applyAlignment="1">
      <alignment horizontal="right" vertical="center" wrapText="1"/>
    </xf>
    <xf numFmtId="3" fontId="14" fillId="0" borderId="20" xfId="0" applyNumberFormat="1" applyFont="1" applyBorder="1"/>
    <xf numFmtId="164" fontId="14" fillId="0" borderId="21" xfId="0" applyNumberFormat="1" applyFont="1" applyBorder="1"/>
    <xf numFmtId="165" fontId="14" fillId="0" borderId="22" xfId="0" applyNumberFormat="1" applyFont="1" applyBorder="1"/>
    <xf numFmtId="3" fontId="18" fillId="0" borderId="23" xfId="0" applyNumberFormat="1" applyFont="1" applyBorder="1" applyAlignment="1">
      <alignment horizontal="right" vertical="center" wrapText="1"/>
    </xf>
    <xf numFmtId="164" fontId="14" fillId="0" borderId="24" xfId="0" applyNumberFormat="1" applyFont="1" applyBorder="1"/>
    <xf numFmtId="3" fontId="18" fillId="0" borderId="25" xfId="0" applyNumberFormat="1" applyFont="1" applyBorder="1" applyAlignment="1">
      <alignment horizontal="right" vertical="center" wrapText="1"/>
    </xf>
    <xf numFmtId="3" fontId="18" fillId="0" borderId="30" xfId="0" applyNumberFormat="1" applyFont="1" applyBorder="1" applyAlignment="1">
      <alignment horizontal="right" vertical="center" wrapText="1"/>
    </xf>
    <xf numFmtId="3" fontId="18" fillId="0" borderId="32" xfId="0" applyNumberFormat="1" applyFont="1" applyBorder="1" applyAlignment="1">
      <alignment horizontal="right" vertical="center" wrapText="1"/>
    </xf>
    <xf numFmtId="3" fontId="14" fillId="0" borderId="13" xfId="0" applyNumberFormat="1" applyFont="1" applyBorder="1"/>
    <xf numFmtId="0" fontId="9" fillId="0" borderId="0" xfId="0" quotePrefix="1" applyFont="1" applyAlignment="1">
      <alignment vertical="center"/>
    </xf>
    <xf numFmtId="165" fontId="9" fillId="0" borderId="0" xfId="0" applyNumberFormat="1" applyFont="1"/>
    <xf numFmtId="0" fontId="8" fillId="0" borderId="0" xfId="5" applyFont="1" applyAlignment="1">
      <alignment horizontal="center"/>
    </xf>
    <xf numFmtId="0" fontId="8" fillId="0" borderId="0" xfId="5" applyFont="1"/>
    <xf numFmtId="0" fontId="1" fillId="0" borderId="0" xfId="6"/>
    <xf numFmtId="0" fontId="12" fillId="0" borderId="0" xfId="5" applyFont="1"/>
    <xf numFmtId="0" fontId="13" fillId="0" borderId="0" xfId="5" applyFont="1"/>
    <xf numFmtId="0" fontId="13" fillId="0" borderId="0" xfId="5" applyFont="1" applyAlignment="1">
      <alignment horizontal="center"/>
    </xf>
    <xf numFmtId="0" fontId="41" fillId="0" borderId="1" xfId="5" applyFont="1" applyBorder="1" applyAlignment="1">
      <alignment wrapText="1"/>
    </xf>
    <xf numFmtId="0" fontId="14" fillId="0" borderId="11" xfId="5" applyFont="1" applyBorder="1" applyAlignment="1">
      <alignment vertical="center"/>
    </xf>
    <xf numFmtId="0" fontId="14" fillId="0" borderId="33" xfId="5" applyFont="1" applyBorder="1" applyAlignment="1">
      <alignment horizontal="center" vertical="center"/>
    </xf>
    <xf numFmtId="0" fontId="14" fillId="0" borderId="64" xfId="5" applyFont="1" applyBorder="1" applyAlignment="1">
      <alignment vertical="center"/>
    </xf>
    <xf numFmtId="0" fontId="64" fillId="0" borderId="11" xfId="5" applyFont="1" applyBorder="1" applyAlignment="1">
      <alignment vertical="center"/>
    </xf>
    <xf numFmtId="0" fontId="64" fillId="0" borderId="11" xfId="5" applyFont="1" applyBorder="1" applyAlignment="1">
      <alignment horizontal="center" vertical="center"/>
    </xf>
    <xf numFmtId="0" fontId="64" fillId="0" borderId="64" xfId="5" applyFont="1" applyBorder="1" applyAlignment="1">
      <alignment vertical="center"/>
    </xf>
    <xf numFmtId="0" fontId="14" fillId="0" borderId="33" xfId="5" applyFont="1" applyBorder="1" applyAlignment="1">
      <alignment vertical="center"/>
    </xf>
    <xf numFmtId="0" fontId="41" fillId="0" borderId="9" xfId="5" applyFont="1" applyBorder="1" applyAlignment="1">
      <alignment wrapText="1"/>
    </xf>
    <xf numFmtId="0" fontId="14" fillId="0" borderId="10" xfId="5" applyFont="1" applyBorder="1" applyAlignment="1">
      <alignment horizontal="center" vertical="center"/>
    </xf>
    <xf numFmtId="0" fontId="64" fillId="0" borderId="10" xfId="5" applyFont="1" applyBorder="1" applyAlignment="1">
      <alignment horizontal="center" vertical="center"/>
    </xf>
    <xf numFmtId="0" fontId="14" fillId="0" borderId="11" xfId="5" applyFont="1" applyBorder="1" applyAlignment="1">
      <alignment horizontal="center" vertical="center"/>
    </xf>
    <xf numFmtId="17" fontId="39" fillId="0" borderId="8" xfId="5" applyNumberFormat="1" applyFont="1" applyBorder="1" applyAlignment="1">
      <alignment horizontal="center" wrapText="1"/>
    </xf>
    <xf numFmtId="3" fontId="40" fillId="0" borderId="8" xfId="5" applyNumberFormat="1" applyFont="1" applyBorder="1" applyAlignment="1">
      <alignment horizontal="right" wrapText="1"/>
    </xf>
    <xf numFmtId="3" fontId="65" fillId="0" borderId="8" xfId="5" applyNumberFormat="1" applyFont="1" applyBorder="1" applyAlignment="1">
      <alignment horizontal="center" wrapText="1"/>
    </xf>
    <xf numFmtId="3" fontId="40" fillId="0" borderId="8" xfId="5" applyNumberFormat="1" applyFont="1" applyBorder="1" applyAlignment="1">
      <alignment horizontal="center" wrapText="1"/>
    </xf>
    <xf numFmtId="49" fontId="23" fillId="0" borderId="17" xfId="5" applyNumberFormat="1" applyFont="1" applyBorder="1" applyAlignment="1">
      <alignment horizontal="center" vertical="center" wrapText="1"/>
    </xf>
    <xf numFmtId="3" fontId="23" fillId="0" borderId="15" xfId="5" applyNumberFormat="1" applyFont="1" applyBorder="1" applyAlignment="1">
      <alignment horizontal="center" vertical="center" wrapText="1"/>
    </xf>
    <xf numFmtId="3" fontId="65" fillId="0" borderId="15" xfId="5" applyNumberFormat="1" applyFont="1" applyBorder="1" applyAlignment="1">
      <alignment horizontal="center" vertical="center" wrapText="1"/>
    </xf>
    <xf numFmtId="3" fontId="23" fillId="0" borderId="18" xfId="5" applyNumberFormat="1" applyFont="1" applyBorder="1" applyAlignment="1">
      <alignment horizontal="center" vertical="center" wrapText="1"/>
    </xf>
    <xf numFmtId="49" fontId="23" fillId="0" borderId="24" xfId="5" applyNumberFormat="1" applyFont="1" applyBorder="1" applyAlignment="1">
      <alignment horizontal="center" vertical="center" wrapText="1"/>
    </xf>
    <xf numFmtId="3" fontId="23" fillId="0" borderId="22" xfId="5" applyNumberFormat="1" applyFont="1" applyBorder="1" applyAlignment="1">
      <alignment horizontal="center" vertical="center" wrapText="1"/>
    </xf>
    <xf numFmtId="3" fontId="65" fillId="0" borderId="22" xfId="5" applyNumberFormat="1" applyFont="1" applyBorder="1" applyAlignment="1">
      <alignment horizontal="center" vertical="center" wrapText="1"/>
    </xf>
    <xf numFmtId="3" fontId="23" fillId="0" borderId="25" xfId="5" applyNumberFormat="1" applyFont="1" applyBorder="1" applyAlignment="1">
      <alignment horizontal="center" vertical="center" wrapText="1"/>
    </xf>
    <xf numFmtId="17" fontId="23" fillId="0" borderId="24" xfId="5" applyNumberFormat="1" applyFont="1" applyBorder="1" applyAlignment="1">
      <alignment horizontal="center" vertical="center" wrapText="1"/>
    </xf>
    <xf numFmtId="49" fontId="23" fillId="0" borderId="62" xfId="5" applyNumberFormat="1" applyFont="1" applyBorder="1" applyAlignment="1">
      <alignment horizontal="center" vertical="center" wrapText="1"/>
    </xf>
    <xf numFmtId="3" fontId="23" fillId="0" borderId="60" xfId="5" applyNumberFormat="1" applyFont="1" applyBorder="1" applyAlignment="1">
      <alignment horizontal="center" vertical="center" wrapText="1"/>
    </xf>
    <xf numFmtId="3" fontId="65" fillId="0" borderId="60" xfId="5" applyNumberFormat="1" applyFont="1" applyBorder="1" applyAlignment="1">
      <alignment horizontal="center" vertical="center" wrapText="1"/>
    </xf>
    <xf numFmtId="3" fontId="23" fillId="0" borderId="63" xfId="5" applyNumberFormat="1" applyFont="1" applyBorder="1" applyAlignment="1">
      <alignment horizontal="center" vertical="center" wrapText="1"/>
    </xf>
    <xf numFmtId="0" fontId="66" fillId="0" borderId="0" xfId="5" applyFont="1"/>
    <xf numFmtId="49" fontId="23" fillId="0" borderId="24" xfId="5" applyNumberFormat="1" applyFont="1" applyFill="1" applyBorder="1" applyAlignment="1">
      <alignment horizontal="center" vertical="center" wrapText="1"/>
    </xf>
    <xf numFmtId="3" fontId="23" fillId="0" borderId="22" xfId="5" applyNumberFormat="1" applyFont="1" applyFill="1" applyBorder="1" applyAlignment="1">
      <alignment horizontal="center" vertical="center" wrapText="1"/>
    </xf>
    <xf numFmtId="3" fontId="65" fillId="0" borderId="22" xfId="5" applyNumberFormat="1" applyFont="1" applyFill="1" applyBorder="1" applyAlignment="1">
      <alignment horizontal="center" vertical="center" wrapText="1"/>
    </xf>
    <xf numFmtId="3" fontId="23" fillId="0" borderId="25" xfId="5" applyNumberFormat="1" applyFont="1" applyFill="1" applyBorder="1" applyAlignment="1">
      <alignment horizontal="center" vertical="center" wrapText="1"/>
    </xf>
    <xf numFmtId="0" fontId="1" fillId="0" borderId="0" xfId="6" applyFill="1"/>
    <xf numFmtId="0" fontId="8" fillId="0" borderId="0" xfId="5" applyFont="1" applyFill="1"/>
    <xf numFmtId="49" fontId="23" fillId="5" borderId="31" xfId="5" applyNumberFormat="1" applyFont="1" applyFill="1" applyBorder="1" applyAlignment="1">
      <alignment horizontal="center" vertical="center" wrapText="1"/>
    </xf>
    <xf numFmtId="3" fontId="23" fillId="5" borderId="29" xfId="5" applyNumberFormat="1" applyFont="1" applyFill="1" applyBorder="1" applyAlignment="1">
      <alignment horizontal="center" vertical="center" wrapText="1"/>
    </xf>
    <xf numFmtId="3" fontId="65" fillId="5" borderId="29" xfId="5" applyNumberFormat="1" applyFont="1" applyFill="1" applyBorder="1" applyAlignment="1">
      <alignment horizontal="center" vertical="center" wrapText="1"/>
    </xf>
    <xf numFmtId="3" fontId="23" fillId="5" borderId="32" xfId="5" applyNumberFormat="1" applyFont="1" applyFill="1" applyBorder="1" applyAlignment="1">
      <alignment horizontal="center" vertical="center" wrapText="1"/>
    </xf>
    <xf numFmtId="49" fontId="23" fillId="0" borderId="33" xfId="5" applyNumberFormat="1" applyFont="1" applyFill="1" applyBorder="1" applyAlignment="1">
      <alignment horizontal="center" vertical="center" wrapText="1"/>
    </xf>
    <xf numFmtId="3" fontId="23" fillId="0" borderId="33" xfId="5" applyNumberFormat="1" applyFont="1" applyFill="1" applyBorder="1" applyAlignment="1">
      <alignment horizontal="center" vertical="center" wrapText="1"/>
    </xf>
    <xf numFmtId="3" fontId="65" fillId="0" borderId="33" xfId="5" applyNumberFormat="1" applyFont="1" applyFill="1" applyBorder="1" applyAlignment="1">
      <alignment horizontal="center" vertical="center" wrapText="1"/>
    </xf>
    <xf numFmtId="49" fontId="23" fillId="0" borderId="17" xfId="5" applyNumberFormat="1" applyFont="1" applyFill="1" applyBorder="1" applyAlignment="1">
      <alignment horizontal="center" vertical="center" wrapText="1"/>
    </xf>
    <xf numFmtId="3" fontId="23" fillId="0" borderId="15" xfId="5" applyNumberFormat="1" applyFont="1" applyFill="1" applyBorder="1" applyAlignment="1">
      <alignment horizontal="center" vertical="center" wrapText="1"/>
    </xf>
    <xf numFmtId="3" fontId="65" fillId="0" borderId="15" xfId="5" applyNumberFormat="1" applyFont="1" applyFill="1" applyBorder="1" applyAlignment="1">
      <alignment horizontal="center" vertical="center" wrapText="1"/>
    </xf>
    <xf numFmtId="3" fontId="23" fillId="0" borderId="18" xfId="5" applyNumberFormat="1" applyFont="1" applyFill="1" applyBorder="1" applyAlignment="1">
      <alignment horizontal="center" vertical="center" wrapText="1"/>
    </xf>
    <xf numFmtId="49" fontId="23" fillId="0" borderId="62" xfId="5" applyNumberFormat="1" applyFont="1" applyFill="1" applyBorder="1" applyAlignment="1">
      <alignment horizontal="center" vertical="center" wrapText="1"/>
    </xf>
    <xf numFmtId="3" fontId="23" fillId="0" borderId="60" xfId="5" applyNumberFormat="1" applyFont="1" applyFill="1" applyBorder="1" applyAlignment="1">
      <alignment horizontal="center" vertical="center" wrapText="1"/>
    </xf>
    <xf numFmtId="3" fontId="65" fillId="0" borderId="60" xfId="5" applyNumberFormat="1" applyFont="1" applyFill="1" applyBorder="1" applyAlignment="1">
      <alignment horizontal="center" vertical="center" wrapText="1"/>
    </xf>
    <xf numFmtId="3" fontId="23" fillId="0" borderId="63" xfId="5" applyNumberFormat="1" applyFont="1" applyFill="1" applyBorder="1" applyAlignment="1">
      <alignment horizontal="center" vertical="center" wrapText="1"/>
    </xf>
    <xf numFmtId="17" fontId="23" fillId="0" borderId="24" xfId="5" applyNumberFormat="1" applyFont="1" applyFill="1" applyBorder="1" applyAlignment="1">
      <alignment horizontal="center" vertical="center" wrapText="1"/>
    </xf>
    <xf numFmtId="49" fontId="23" fillId="0" borderId="31" xfId="5" applyNumberFormat="1" applyFont="1" applyFill="1" applyBorder="1" applyAlignment="1">
      <alignment horizontal="center" vertical="center" wrapText="1"/>
    </xf>
    <xf numFmtId="3" fontId="23" fillId="0" borderId="29" xfId="5" applyNumberFormat="1" applyFont="1" applyFill="1" applyBorder="1" applyAlignment="1">
      <alignment horizontal="center" vertical="center" wrapText="1"/>
    </xf>
    <xf numFmtId="3" fontId="65" fillId="0" borderId="29" xfId="5" applyNumberFormat="1" applyFont="1" applyFill="1" applyBorder="1" applyAlignment="1">
      <alignment horizontal="center" vertical="center" wrapText="1"/>
    </xf>
    <xf numFmtId="3" fontId="23" fillId="0" borderId="32" xfId="5" applyNumberFormat="1" applyFont="1" applyFill="1" applyBorder="1" applyAlignment="1">
      <alignment horizontal="center" vertical="center" wrapText="1"/>
    </xf>
    <xf numFmtId="49" fontId="23" fillId="0" borderId="4" xfId="5" applyNumberFormat="1" applyFont="1" applyFill="1" applyBorder="1" applyAlignment="1">
      <alignment horizontal="center" vertical="center" wrapText="1"/>
    </xf>
    <xf numFmtId="3" fontId="23" fillId="0" borderId="4" xfId="5" applyNumberFormat="1" applyFont="1" applyFill="1" applyBorder="1" applyAlignment="1">
      <alignment horizontal="center" vertical="center" wrapText="1"/>
    </xf>
    <xf numFmtId="3" fontId="65" fillId="0" borderId="4" xfId="5" applyNumberFormat="1" applyFont="1" applyFill="1" applyBorder="1" applyAlignment="1">
      <alignment horizontal="center" vertical="center" wrapText="1"/>
    </xf>
    <xf numFmtId="49" fontId="23" fillId="0" borderId="17" xfId="5" quotePrefix="1" applyNumberFormat="1" applyFont="1" applyFill="1" applyBorder="1" applyAlignment="1">
      <alignment horizontal="center" vertical="center" wrapText="1"/>
    </xf>
    <xf numFmtId="49" fontId="23" fillId="0" borderId="24" xfId="5" quotePrefix="1" applyNumberFormat="1" applyFont="1" applyFill="1" applyBorder="1" applyAlignment="1">
      <alignment horizontal="center" vertical="center" wrapText="1"/>
    </xf>
    <xf numFmtId="49" fontId="23" fillId="0" borderId="62" xfId="5" quotePrefix="1" applyNumberFormat="1" applyFont="1" applyFill="1" applyBorder="1" applyAlignment="1">
      <alignment horizontal="center" vertical="center" wrapText="1"/>
    </xf>
    <xf numFmtId="17" fontId="23" fillId="0" borderId="24" xfId="5" quotePrefix="1" applyNumberFormat="1" applyFont="1" applyFill="1" applyBorder="1" applyAlignment="1">
      <alignment horizontal="center" vertical="center" wrapText="1"/>
    </xf>
    <xf numFmtId="49" fontId="23" fillId="5" borderId="31" xfId="5" quotePrefix="1" applyNumberFormat="1" applyFont="1" applyFill="1" applyBorder="1" applyAlignment="1">
      <alignment horizontal="center" vertical="center" wrapText="1"/>
    </xf>
    <xf numFmtId="0" fontId="15" fillId="0" borderId="0" xfId="5" applyFont="1"/>
    <xf numFmtId="0" fontId="15" fillId="0" borderId="0" xfId="5" applyFont="1" applyAlignment="1">
      <alignment horizontal="left" vertical="top" indent="3"/>
    </xf>
    <xf numFmtId="3" fontId="65" fillId="0" borderId="8" xfId="5" applyNumberFormat="1" applyFont="1" applyBorder="1" applyAlignment="1">
      <alignment horizontal="right" wrapText="1"/>
    </xf>
    <xf numFmtId="165" fontId="23" fillId="0" borderId="15" xfId="5" applyNumberFormat="1" applyFont="1" applyBorder="1" applyAlignment="1">
      <alignment horizontal="center" vertical="center" wrapText="1"/>
    </xf>
    <xf numFmtId="165" fontId="65" fillId="0" borderId="15" xfId="5" applyNumberFormat="1" applyFont="1" applyBorder="1" applyAlignment="1">
      <alignment horizontal="center" vertical="center" wrapText="1"/>
    </xf>
    <xf numFmtId="165" fontId="23" fillId="0" borderId="18" xfId="5" applyNumberFormat="1" applyFont="1" applyBorder="1" applyAlignment="1">
      <alignment horizontal="center" vertical="center" wrapText="1"/>
    </xf>
    <xf numFmtId="165" fontId="23" fillId="0" borderId="22" xfId="5" applyNumberFormat="1" applyFont="1" applyBorder="1" applyAlignment="1">
      <alignment horizontal="center" vertical="center" wrapText="1"/>
    </xf>
    <xf numFmtId="165" fontId="65" fillId="0" borderId="22" xfId="5" applyNumberFormat="1" applyFont="1" applyBorder="1" applyAlignment="1">
      <alignment horizontal="center" vertical="center" wrapText="1"/>
    </xf>
    <xf numFmtId="165" fontId="23" fillId="0" borderId="25" xfId="5" applyNumberFormat="1" applyFont="1" applyBorder="1" applyAlignment="1">
      <alignment horizontal="center" vertical="center" wrapText="1"/>
    </xf>
    <xf numFmtId="165" fontId="23" fillId="0" borderId="60" xfId="5" applyNumberFormat="1" applyFont="1" applyBorder="1" applyAlignment="1">
      <alignment horizontal="center" vertical="center" wrapText="1"/>
    </xf>
    <xf numFmtId="165" fontId="65" fillId="0" borderId="60" xfId="5" applyNumberFormat="1" applyFont="1" applyBorder="1" applyAlignment="1">
      <alignment horizontal="center" vertical="center" wrapText="1"/>
    </xf>
    <xf numFmtId="165" fontId="23" fillId="0" borderId="63" xfId="5" applyNumberFormat="1" applyFont="1" applyBorder="1" applyAlignment="1">
      <alignment horizontal="center" vertical="center" wrapText="1"/>
    </xf>
    <xf numFmtId="165" fontId="23" fillId="0" borderId="22" xfId="5" applyNumberFormat="1" applyFont="1" applyFill="1" applyBorder="1" applyAlignment="1">
      <alignment horizontal="center" vertical="center" wrapText="1"/>
    </xf>
    <xf numFmtId="165" fontId="65" fillId="0" borderId="22" xfId="5" applyNumberFormat="1" applyFont="1" applyFill="1" applyBorder="1" applyAlignment="1">
      <alignment horizontal="center" vertical="center" wrapText="1"/>
    </xf>
    <xf numFmtId="165" fontId="23" fillId="0" borderId="25" xfId="5" applyNumberFormat="1" applyFont="1" applyFill="1" applyBorder="1" applyAlignment="1">
      <alignment horizontal="center" vertical="center" wrapText="1"/>
    </xf>
    <xf numFmtId="165" fontId="23" fillId="5" borderId="29" xfId="5" applyNumberFormat="1" applyFont="1" applyFill="1" applyBorder="1" applyAlignment="1">
      <alignment horizontal="center" vertical="center" wrapText="1"/>
    </xf>
    <xf numFmtId="165" fontId="65" fillId="5" borderId="29" xfId="5" applyNumberFormat="1" applyFont="1" applyFill="1" applyBorder="1" applyAlignment="1">
      <alignment horizontal="center" vertical="center" wrapText="1"/>
    </xf>
    <xf numFmtId="165" fontId="23" fillId="5" borderId="32" xfId="5" applyNumberFormat="1" applyFont="1" applyFill="1" applyBorder="1" applyAlignment="1">
      <alignment horizontal="center" vertical="center" wrapText="1"/>
    </xf>
    <xf numFmtId="3" fontId="23" fillId="0" borderId="33" xfId="5" applyNumberFormat="1" applyFont="1" applyFill="1" applyBorder="1" applyAlignment="1">
      <alignment horizontal="right" vertical="center" wrapText="1"/>
    </xf>
    <xf numFmtId="3" fontId="65" fillId="0" borderId="33" xfId="5" applyNumberFormat="1" applyFont="1" applyFill="1" applyBorder="1" applyAlignment="1">
      <alignment horizontal="right" vertical="center" wrapText="1"/>
    </xf>
    <xf numFmtId="165" fontId="23" fillId="0" borderId="15" xfId="5" applyNumberFormat="1" applyFont="1" applyFill="1" applyBorder="1" applyAlignment="1">
      <alignment horizontal="center" vertical="center" wrapText="1"/>
    </xf>
    <xf numFmtId="165" fontId="65" fillId="0" borderId="15" xfId="5" applyNumberFormat="1" applyFont="1" applyFill="1" applyBorder="1" applyAlignment="1">
      <alignment horizontal="center" vertical="center" wrapText="1"/>
    </xf>
    <xf numFmtId="165" fontId="23" fillId="0" borderId="18" xfId="5" applyNumberFormat="1" applyFont="1" applyFill="1" applyBorder="1" applyAlignment="1">
      <alignment horizontal="center" vertical="center" wrapText="1"/>
    </xf>
    <xf numFmtId="165" fontId="23" fillId="0" borderId="60" xfId="5" applyNumberFormat="1" applyFont="1" applyFill="1" applyBorder="1" applyAlignment="1">
      <alignment horizontal="center" vertical="center" wrapText="1"/>
    </xf>
    <xf numFmtId="165" fontId="65" fillId="0" borderId="60" xfId="5" applyNumberFormat="1" applyFont="1" applyFill="1" applyBorder="1" applyAlignment="1">
      <alignment horizontal="center" vertical="center" wrapText="1"/>
    </xf>
    <xf numFmtId="165" fontId="23" fillId="0" borderId="63" xfId="5" applyNumberFormat="1" applyFont="1" applyFill="1" applyBorder="1" applyAlignment="1">
      <alignment horizontal="center" vertical="center" wrapText="1"/>
    </xf>
    <xf numFmtId="165" fontId="23" fillId="0" borderId="29" xfId="5" applyNumberFormat="1" applyFont="1" applyFill="1" applyBorder="1" applyAlignment="1">
      <alignment horizontal="center" vertical="center" wrapText="1"/>
    </xf>
    <xf numFmtId="165" fontId="65" fillId="0" borderId="29" xfId="5" applyNumberFormat="1" applyFont="1" applyFill="1" applyBorder="1" applyAlignment="1">
      <alignment horizontal="center" vertical="center" wrapText="1"/>
    </xf>
    <xf numFmtId="165" fontId="23" fillId="0" borderId="32" xfId="5" applyNumberFormat="1" applyFont="1" applyFill="1" applyBorder="1" applyAlignment="1">
      <alignment horizontal="center" vertical="center" wrapText="1"/>
    </xf>
    <xf numFmtId="3" fontId="23" fillId="0" borderId="4" xfId="5" applyNumberFormat="1" applyFont="1" applyFill="1" applyBorder="1" applyAlignment="1">
      <alignment horizontal="right" vertical="center" wrapText="1"/>
    </xf>
    <xf numFmtId="3" fontId="65" fillId="0" borderId="4" xfId="5" applyNumberFormat="1" applyFont="1" applyFill="1" applyBorder="1" applyAlignment="1">
      <alignment horizontal="right" vertical="center" wrapText="1"/>
    </xf>
    <xf numFmtId="0" fontId="15" fillId="0" borderId="0" xfId="4" applyFont="1"/>
    <xf numFmtId="0" fontId="15" fillId="0" borderId="0" xfId="4" applyFont="1" applyAlignment="1">
      <alignment horizontal="left" vertical="top" indent="3"/>
    </xf>
    <xf numFmtId="0" fontId="9" fillId="0" borderId="0" xfId="4" applyFont="1" applyAlignment="1">
      <alignment horizontal="center"/>
    </xf>
    <xf numFmtId="0" fontId="42" fillId="0" borderId="0" xfId="0" applyFont="1"/>
    <xf numFmtId="17" fontId="15" fillId="0" borderId="4" xfId="0" applyNumberFormat="1" applyFont="1" applyBorder="1"/>
    <xf numFmtId="0" fontId="14" fillId="0" borderId="2" xfId="0" applyFont="1" applyBorder="1" applyAlignment="1">
      <alignment horizontal="center" vertical="center" wrapText="1"/>
    </xf>
    <xf numFmtId="0" fontId="14" fillId="0" borderId="11" xfId="0" applyFont="1" applyBorder="1" applyAlignment="1">
      <alignment vertical="center"/>
    </xf>
    <xf numFmtId="0" fontId="14" fillId="0" borderId="33" xfId="0" applyFont="1" applyBorder="1" applyAlignment="1">
      <alignment horizontal="left" vertical="center"/>
    </xf>
    <xf numFmtId="0" fontId="16" fillId="0" borderId="33" xfId="4" applyFont="1" applyBorder="1"/>
    <xf numFmtId="17" fontId="15" fillId="0" borderId="0" xfId="0" applyNumberFormat="1" applyFont="1"/>
    <xf numFmtId="0" fontId="23" fillId="0" borderId="51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17" fontId="15" fillId="0" borderId="8" xfId="0" applyNumberFormat="1" applyFont="1" applyBorder="1"/>
    <xf numFmtId="0" fontId="23" fillId="0" borderId="6" xfId="0" applyFont="1" applyBorder="1" applyAlignment="1">
      <alignment horizontal="center" wrapText="1"/>
    </xf>
    <xf numFmtId="0" fontId="23" fillId="0" borderId="6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46" fillId="0" borderId="17" xfId="4" applyFont="1" applyBorder="1" applyAlignment="1">
      <alignment vertical="center" wrapText="1"/>
    </xf>
    <xf numFmtId="3" fontId="46" fillId="0" borderId="15" xfId="4" applyNumberFormat="1" applyFont="1" applyBorder="1" applyAlignment="1">
      <alignment horizontal="right" vertical="center" wrapText="1"/>
    </xf>
    <xf numFmtId="3" fontId="16" fillId="0" borderId="15" xfId="4" applyNumberFormat="1" applyFont="1" applyBorder="1" applyAlignment="1">
      <alignment horizontal="right" vertical="center" wrapText="1"/>
    </xf>
    <xf numFmtId="10" fontId="16" fillId="0" borderId="15" xfId="1" applyNumberFormat="1" applyFont="1" applyFill="1" applyBorder="1" applyAlignment="1">
      <alignment horizontal="right" vertical="center" wrapText="1"/>
    </xf>
    <xf numFmtId="10" fontId="46" fillId="0" borderId="18" xfId="1" applyNumberFormat="1" applyFont="1" applyFill="1" applyBorder="1" applyAlignment="1">
      <alignment horizontal="right" vertical="center" wrapText="1"/>
    </xf>
    <xf numFmtId="0" fontId="46" fillId="0" borderId="24" xfId="4" applyFont="1" applyBorder="1" applyAlignment="1">
      <alignment vertical="center" wrapText="1"/>
    </xf>
    <xf numFmtId="3" fontId="46" fillId="0" borderId="22" xfId="4" applyNumberFormat="1" applyFont="1" applyBorder="1" applyAlignment="1">
      <alignment horizontal="right" vertical="center" wrapText="1"/>
    </xf>
    <xf numFmtId="3" fontId="16" fillId="0" borderId="22" xfId="4" applyNumberFormat="1" applyFont="1" applyBorder="1" applyAlignment="1">
      <alignment horizontal="right" vertical="center" wrapText="1"/>
    </xf>
    <xf numFmtId="10" fontId="16" fillId="0" borderId="22" xfId="4" applyNumberFormat="1" applyFont="1" applyBorder="1" applyAlignment="1">
      <alignment horizontal="right" vertical="center" wrapText="1"/>
    </xf>
    <xf numFmtId="10" fontId="46" fillId="0" borderId="25" xfId="4" applyNumberFormat="1" applyFont="1" applyBorder="1" applyAlignment="1">
      <alignment horizontal="right" vertical="center" wrapText="1"/>
    </xf>
    <xf numFmtId="0" fontId="46" fillId="0" borderId="44" xfId="4" applyFont="1" applyBorder="1" applyAlignment="1">
      <alignment vertical="center" wrapText="1"/>
    </xf>
    <xf numFmtId="3" fontId="46" fillId="0" borderId="42" xfId="4" applyNumberFormat="1" applyFont="1" applyBorder="1" applyAlignment="1">
      <alignment horizontal="right" vertical="center" wrapText="1"/>
    </xf>
    <xf numFmtId="3" fontId="16" fillId="0" borderId="42" xfId="4" applyNumberFormat="1" applyFont="1" applyBorder="1" applyAlignment="1">
      <alignment horizontal="right" vertical="center" wrapText="1"/>
    </xf>
    <xf numFmtId="10" fontId="16" fillId="0" borderId="42" xfId="4" applyNumberFormat="1" applyFont="1" applyBorder="1" applyAlignment="1">
      <alignment horizontal="right" vertical="center" wrapText="1"/>
    </xf>
    <xf numFmtId="10" fontId="46" fillId="0" borderId="45" xfId="4" applyNumberFormat="1" applyFont="1" applyBorder="1" applyAlignment="1">
      <alignment horizontal="right" vertical="center" wrapText="1"/>
    </xf>
    <xf numFmtId="0" fontId="44" fillId="0" borderId="37" xfId="4" applyFont="1" applyBorder="1" applyAlignment="1">
      <alignment vertical="center" wrapText="1"/>
    </xf>
    <xf numFmtId="3" fontId="44" fillId="0" borderId="35" xfId="4" applyNumberFormat="1" applyFont="1" applyBorder="1" applyAlignment="1">
      <alignment horizontal="right" vertical="center" wrapText="1"/>
    </xf>
    <xf numFmtId="3" fontId="67" fillId="0" borderId="35" xfId="4" applyNumberFormat="1" applyFont="1" applyBorder="1" applyAlignment="1">
      <alignment horizontal="right" vertical="center" wrapText="1"/>
    </xf>
    <xf numFmtId="10" fontId="67" fillId="0" borderId="35" xfId="4" applyNumberFormat="1" applyFont="1" applyBorder="1" applyAlignment="1">
      <alignment horizontal="right" vertical="center" wrapText="1"/>
    </xf>
    <xf numFmtId="10" fontId="44" fillId="0" borderId="38" xfId="4" applyNumberFormat="1" applyFont="1" applyBorder="1" applyAlignment="1">
      <alignment horizontal="right" vertical="center" wrapText="1"/>
    </xf>
    <xf numFmtId="3" fontId="16" fillId="0" borderId="0" xfId="4" applyNumberFormat="1" applyFont="1" applyAlignment="1">
      <alignment horizontal="right" vertical="center" wrapText="1"/>
    </xf>
    <xf numFmtId="10" fontId="16" fillId="0" borderId="15" xfId="4" applyNumberFormat="1" applyFont="1" applyBorder="1" applyAlignment="1">
      <alignment horizontal="right" vertical="center" wrapText="1"/>
    </xf>
    <xf numFmtId="10" fontId="46" fillId="0" borderId="18" xfId="4" applyNumberFormat="1" applyFont="1" applyBorder="1" applyAlignment="1">
      <alignment horizontal="right" vertical="center" wrapText="1"/>
    </xf>
    <xf numFmtId="10" fontId="44" fillId="0" borderId="0" xfId="4" applyNumberFormat="1" applyFont="1" applyAlignment="1">
      <alignment horizontal="right" vertical="center" wrapText="1"/>
    </xf>
    <xf numFmtId="17" fontId="46" fillId="0" borderId="44" xfId="4" applyNumberFormat="1" applyFont="1" applyBorder="1" applyAlignment="1">
      <alignment vertical="center" wrapText="1"/>
    </xf>
    <xf numFmtId="10" fontId="46" fillId="0" borderId="0" xfId="4" applyNumberFormat="1" applyFont="1" applyAlignment="1">
      <alignment horizontal="right" vertical="center" wrapText="1"/>
    </xf>
    <xf numFmtId="3" fontId="67" fillId="0" borderId="38" xfId="4" applyNumberFormat="1" applyFont="1" applyBorder="1" applyAlignment="1">
      <alignment horizontal="right" vertical="center" wrapText="1"/>
    </xf>
    <xf numFmtId="10" fontId="67" fillId="0" borderId="33" xfId="4" applyNumberFormat="1" applyFont="1" applyBorder="1" applyAlignment="1">
      <alignment horizontal="right" vertical="center" wrapText="1"/>
    </xf>
    <xf numFmtId="10" fontId="44" fillId="0" borderId="33" xfId="4" applyNumberFormat="1" applyFont="1" applyBorder="1" applyAlignment="1">
      <alignment horizontal="right" vertical="center" wrapText="1"/>
    </xf>
    <xf numFmtId="0" fontId="68" fillId="0" borderId="0" xfId="8" applyAlignment="1">
      <alignment vertical="top"/>
    </xf>
    <xf numFmtId="0" fontId="3" fillId="2" borderId="0" xfId="2" applyFont="1" applyFill="1" applyAlignment="1">
      <alignment horizontal="center" vertical="center"/>
    </xf>
    <xf numFmtId="0" fontId="4" fillId="0" borderId="0" xfId="2" applyFont="1" applyAlignment="1">
      <alignment horizontal="center" vertical="center" wrapText="1"/>
    </xf>
    <xf numFmtId="0" fontId="6" fillId="2" borderId="0" xfId="2" applyFont="1" applyFill="1" applyAlignment="1">
      <alignment horizontal="center" vertical="center" wrapText="1"/>
    </xf>
    <xf numFmtId="0" fontId="7" fillId="3" borderId="0" xfId="2" applyFont="1" applyFill="1" applyAlignment="1">
      <alignment horizontal="center" vertical="center" wrapText="1"/>
    </xf>
    <xf numFmtId="0" fontId="5" fillId="4" borderId="0" xfId="2" applyFont="1" applyFill="1" applyAlignment="1">
      <alignment horizontal="center" vertical="center" wrapText="1"/>
    </xf>
    <xf numFmtId="2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9" fillId="0" borderId="0" xfId="0" applyFont="1" applyAlignment="1">
      <alignment horizontal="center"/>
    </xf>
  </cellXfs>
  <cellStyles count="9">
    <cellStyle name="H2" xfId="3"/>
    <cellStyle name="Hipervínculo" xfId="8" builtinId="8"/>
    <cellStyle name="Normal" xfId="0" builtinId="0"/>
    <cellStyle name="Normal 2" xfId="4"/>
    <cellStyle name="Normal 2 2 2" xfId="5"/>
    <cellStyle name="Normal 3 3 2" xfId="2"/>
    <cellStyle name="Normal 3 3 2 2" xfId="7"/>
    <cellStyle name="Normal 4" xfId="6"/>
    <cellStyle name="Porcentaje" xfId="1" builtinId="5"/>
  </cellStyles>
  <dxfs count="0"/>
  <tableStyles count="0" defaultTableStyle="TableStyleMedium2" defaultPivotStyle="PivotStyleLight16"/>
  <colors>
    <mruColors>
      <color rgb="FF87A0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</xdr:rowOff>
    </xdr:from>
    <xdr:to>
      <xdr:col>9</xdr:col>
      <xdr:colOff>19050</xdr:colOff>
      <xdr:row>27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"/>
          <a:ext cx="6343650" cy="5143499"/>
        </a:xfrm>
        <a:prstGeom prst="rect">
          <a:avLst/>
        </a:prstGeom>
      </xdr:spPr>
    </xdr:pic>
    <xdr:clientData/>
  </xdr:twoCellAnchor>
  <xdr:oneCellAnchor>
    <xdr:from>
      <xdr:col>6</xdr:col>
      <xdr:colOff>295275</xdr:colOff>
      <xdr:row>49</xdr:row>
      <xdr:rowOff>15880</xdr:rowOff>
    </xdr:from>
    <xdr:ext cx="1623681" cy="380996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9350380"/>
          <a:ext cx="1623681" cy="380996"/>
        </a:xfrm>
        <a:prstGeom prst="rect">
          <a:avLst/>
        </a:prstGeom>
      </xdr:spPr>
    </xdr:pic>
    <xdr:clientData/>
  </xdr:oneCellAnchor>
  <xdr:oneCellAnchor>
    <xdr:from>
      <xdr:col>0</xdr:col>
      <xdr:colOff>70016</xdr:colOff>
      <xdr:row>1</xdr:row>
      <xdr:rowOff>21335</xdr:rowOff>
    </xdr:from>
    <xdr:ext cx="2388606" cy="1493999"/>
    <xdr:sp macro="" textlink="">
      <xdr:nvSpPr>
        <xdr:cNvPr id="4" name="CuadroTexto 3"/>
        <xdr:cNvSpPr txBox="1"/>
      </xdr:nvSpPr>
      <xdr:spPr>
        <a:xfrm rot="19721975">
          <a:off x="70016" y="211835"/>
          <a:ext cx="2388606" cy="149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spAutoFit/>
        </a:bodyPr>
        <a:lstStyle/>
        <a:p>
          <a:pPr algn="ctr"/>
          <a:r>
            <a:rPr lang="es-ES" sz="6600" b="1" cap="none" spc="0">
              <a:ln w="31750">
                <a:solidFill>
                  <a:srgbClr val="C4CC99"/>
                </a:solidFill>
                <a:prstDash val="solid"/>
              </a:ln>
              <a:solidFill>
                <a:srgbClr val="87A00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egoe Print" panose="02000600000000000000" pitchFamily="2" charset="0"/>
            </a:rPr>
            <a:t>cifras</a:t>
          </a:r>
          <a:endParaRPr lang="es-ES" sz="5400" b="1" cap="none" spc="0">
            <a:ln w="31750">
              <a:solidFill>
                <a:srgbClr val="C4CC99"/>
              </a:solidFill>
              <a:prstDash val="solid"/>
            </a:ln>
            <a:solidFill>
              <a:srgbClr val="87A002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egoe Print" panose="02000600000000000000" pitchFamily="2" charset="0"/>
          </a:endParaRPr>
        </a:p>
      </xdr:txBody>
    </xdr:sp>
    <xdr:clientData/>
  </xdr:oneCellAnchor>
  <xdr:oneCellAnchor>
    <xdr:from>
      <xdr:col>0</xdr:col>
      <xdr:colOff>463367</xdr:colOff>
      <xdr:row>4</xdr:row>
      <xdr:rowOff>148780</xdr:rowOff>
    </xdr:from>
    <xdr:ext cx="3301077" cy="1493999"/>
    <xdr:sp macro="" textlink="">
      <xdr:nvSpPr>
        <xdr:cNvPr id="5" name="CuadroTexto 4"/>
        <xdr:cNvSpPr txBox="1"/>
      </xdr:nvSpPr>
      <xdr:spPr>
        <a:xfrm rot="20146788">
          <a:off x="463367" y="910780"/>
          <a:ext cx="3301077" cy="149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spAutoFit/>
        </a:bodyPr>
        <a:lstStyle/>
        <a:p>
          <a:pPr algn="ctr"/>
          <a:r>
            <a:rPr lang="es-ES" sz="6600" b="1" cap="none" spc="0">
              <a:ln w="31750">
                <a:solidFill>
                  <a:srgbClr val="C4CC99"/>
                </a:solidFill>
                <a:prstDash val="solid"/>
              </a:ln>
              <a:solidFill>
                <a:srgbClr val="87A00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egoe Print" panose="02000600000000000000" pitchFamily="2" charset="0"/>
            </a:rPr>
            <a:t>jóvenes</a:t>
          </a:r>
          <a:endParaRPr lang="es-ES" sz="5400" b="1" cap="none" spc="0">
            <a:ln w="31750">
              <a:solidFill>
                <a:srgbClr val="C4CC99"/>
              </a:solidFill>
              <a:prstDash val="solid"/>
            </a:ln>
            <a:solidFill>
              <a:srgbClr val="87A002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egoe Print" panose="02000600000000000000" pitchFamily="2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348857</xdr:colOff>
      <xdr:row>0</xdr:row>
      <xdr:rowOff>25622</xdr:rowOff>
    </xdr:from>
    <xdr:to>
      <xdr:col>8</xdr:col>
      <xdr:colOff>657690</xdr:colOff>
      <xdr:row>2</xdr:row>
      <xdr:rowOff>6693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900-0000F18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0882" y="25622"/>
          <a:ext cx="1680433" cy="36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69870</xdr:colOff>
      <xdr:row>0</xdr:row>
      <xdr:rowOff>25187</xdr:rowOff>
    </xdr:from>
    <xdr:to>
      <xdr:col>9</xdr:col>
      <xdr:colOff>420115</xdr:colOff>
      <xdr:row>2</xdr:row>
      <xdr:rowOff>4187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A00-00001088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13370" y="25187"/>
          <a:ext cx="160754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298764</xdr:colOff>
      <xdr:row>0</xdr:row>
      <xdr:rowOff>25186</xdr:rowOff>
    </xdr:from>
    <xdr:to>
      <xdr:col>8</xdr:col>
      <xdr:colOff>673232</xdr:colOff>
      <xdr:row>2</xdr:row>
      <xdr:rowOff>63286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B00-0000EB9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70789" y="25186"/>
          <a:ext cx="1746068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66553</xdr:colOff>
      <xdr:row>0</xdr:row>
      <xdr:rowOff>19707</xdr:rowOff>
    </xdr:from>
    <xdr:to>
      <xdr:col>9</xdr:col>
      <xdr:colOff>417619</xdr:colOff>
      <xdr:row>2</xdr:row>
      <xdr:rowOff>24983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C00-0000108C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10053" y="19707"/>
          <a:ext cx="1608366" cy="35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307734</xdr:colOff>
      <xdr:row>0</xdr:row>
      <xdr:rowOff>21981</xdr:rowOff>
    </xdr:from>
    <xdr:ext cx="1612308" cy="360000"/>
    <xdr:pic>
      <xdr:nvPicPr>
        <xdr:cNvPr id="2" name="1 Imagen" descr="Logo Observatorio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6909" y="21981"/>
          <a:ext cx="1612308" cy="36000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315515</xdr:colOff>
      <xdr:row>0</xdr:row>
      <xdr:rowOff>17860</xdr:rowOff>
    </xdr:from>
    <xdr:ext cx="1612308" cy="360000"/>
    <xdr:pic>
      <xdr:nvPicPr>
        <xdr:cNvPr id="2" name="1 Imagen" descr="Logo Observatorio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4690" y="17860"/>
          <a:ext cx="1612308" cy="36000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611171</xdr:colOff>
      <xdr:row>0</xdr:row>
      <xdr:rowOff>18476</xdr:rowOff>
    </xdr:from>
    <xdr:to>
      <xdr:col>9</xdr:col>
      <xdr:colOff>146738</xdr:colOff>
      <xdr:row>2</xdr:row>
      <xdr:rowOff>27242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2696" y="18476"/>
          <a:ext cx="1621542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617486</xdr:colOff>
      <xdr:row>0</xdr:row>
      <xdr:rowOff>25295</xdr:rowOff>
    </xdr:from>
    <xdr:to>
      <xdr:col>9</xdr:col>
      <xdr:colOff>149010</xdr:colOff>
      <xdr:row>2</xdr:row>
      <xdr:rowOff>37093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9011" y="25295"/>
          <a:ext cx="1617499" cy="36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614961</xdr:colOff>
      <xdr:row>0</xdr:row>
      <xdr:rowOff>24538</xdr:rowOff>
    </xdr:from>
    <xdr:to>
      <xdr:col>9</xdr:col>
      <xdr:colOff>146485</xdr:colOff>
      <xdr:row>2</xdr:row>
      <xdr:rowOff>33304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6486" y="24538"/>
          <a:ext cx="1617499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155309</xdr:colOff>
      <xdr:row>0</xdr:row>
      <xdr:rowOff>24176</xdr:rowOff>
    </xdr:from>
    <xdr:to>
      <xdr:col>9</xdr:col>
      <xdr:colOff>521482</xdr:colOff>
      <xdr:row>2</xdr:row>
      <xdr:rowOff>32484</xdr:rowOff>
    </xdr:to>
    <xdr:pic>
      <xdr:nvPicPr>
        <xdr:cNvPr id="2" name="LogoObservatorio" descr="Logo Observatorio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41584" y="24176"/>
          <a:ext cx="1623473" cy="36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181033</xdr:rowOff>
    </xdr:from>
    <xdr:to>
      <xdr:col>4</xdr:col>
      <xdr:colOff>304800</xdr:colOff>
      <xdr:row>5</xdr:row>
      <xdr:rowOff>71900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42958"/>
          <a:ext cx="2438400" cy="6909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155309</xdr:colOff>
      <xdr:row>0</xdr:row>
      <xdr:rowOff>14651</xdr:rowOff>
    </xdr:from>
    <xdr:to>
      <xdr:col>9</xdr:col>
      <xdr:colOff>521482</xdr:colOff>
      <xdr:row>2</xdr:row>
      <xdr:rowOff>22959</xdr:rowOff>
    </xdr:to>
    <xdr:pic>
      <xdr:nvPicPr>
        <xdr:cNvPr id="2" name="LogoObservatorio" descr="Logo Observatorio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74984" y="14651"/>
          <a:ext cx="1623473" cy="36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573951</xdr:colOff>
      <xdr:row>0</xdr:row>
      <xdr:rowOff>19233</xdr:rowOff>
    </xdr:from>
    <xdr:to>
      <xdr:col>10</xdr:col>
      <xdr:colOff>799638</xdr:colOff>
      <xdr:row>2</xdr:row>
      <xdr:rowOff>27999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300-00003054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22151" y="19233"/>
          <a:ext cx="1597287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7</xdr:row>
      <xdr:rowOff>0</xdr:rowOff>
    </xdr:from>
    <xdr:to>
      <xdr:col>9</xdr:col>
      <xdr:colOff>643613</xdr:colOff>
      <xdr:row>55</xdr:row>
      <xdr:rowOff>62413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1390650"/>
          <a:ext cx="5596613" cy="79681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574550</xdr:colOff>
      <xdr:row>0</xdr:row>
      <xdr:rowOff>21982</xdr:rowOff>
    </xdr:from>
    <xdr:to>
      <xdr:col>10</xdr:col>
      <xdr:colOff>800939</xdr:colOff>
      <xdr:row>2</xdr:row>
      <xdr:rowOff>30289</xdr:rowOff>
    </xdr:to>
    <xdr:pic>
      <xdr:nvPicPr>
        <xdr:cNvPr id="2" name="Picture 1" descr="LogoObservatori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22750" y="21982"/>
          <a:ext cx="1597989" cy="360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</xdr:row>
      <xdr:rowOff>47625</xdr:rowOff>
    </xdr:from>
    <xdr:to>
      <xdr:col>10</xdr:col>
      <xdr:colOff>53450</xdr:colOff>
      <xdr:row>53</xdr:row>
      <xdr:rowOff>68549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575" y="1466850"/>
          <a:ext cx="5663675" cy="84314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35874</xdr:colOff>
      <xdr:row>0</xdr:row>
      <xdr:rowOff>21349</xdr:rowOff>
    </xdr:from>
    <xdr:to>
      <xdr:col>12</xdr:col>
      <xdr:colOff>452630</xdr:colOff>
      <xdr:row>2</xdr:row>
      <xdr:rowOff>26625</xdr:rowOff>
    </xdr:to>
    <xdr:pic>
      <xdr:nvPicPr>
        <xdr:cNvPr id="2" name="Picture 1" descr="Logo Observatorio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41449" y="21349"/>
          <a:ext cx="1350206" cy="35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521148</xdr:colOff>
      <xdr:row>0</xdr:row>
      <xdr:rowOff>13138</xdr:rowOff>
    </xdr:from>
    <xdr:to>
      <xdr:col>9</xdr:col>
      <xdr:colOff>240363</xdr:colOff>
      <xdr:row>2</xdr:row>
      <xdr:rowOff>21904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69323" y="13138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0</xdr:row>
      <xdr:rowOff>0</xdr:rowOff>
    </xdr:to>
    <xdr:pic>
      <xdr:nvPicPr>
        <xdr:cNvPr id="2" name="Picture 3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812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522380</xdr:colOff>
      <xdr:row>0</xdr:row>
      <xdr:rowOff>14288</xdr:rowOff>
    </xdr:from>
    <xdr:to>
      <xdr:col>9</xdr:col>
      <xdr:colOff>241595</xdr:colOff>
      <xdr:row>2</xdr:row>
      <xdr:rowOff>23054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0555" y="14288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517613</xdr:colOff>
      <xdr:row>0</xdr:row>
      <xdr:rowOff>20241</xdr:rowOff>
    </xdr:from>
    <xdr:to>
      <xdr:col>9</xdr:col>
      <xdr:colOff>236828</xdr:colOff>
      <xdr:row>2</xdr:row>
      <xdr:rowOff>29007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65788" y="20241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TRABAJO/02%20-%20CIFRAS%20JOVENES/01%20PARO%20REGISTRADO/2024/0_TABLAS/ParoRegTablas_2024-12_16a2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16-29"/>
      <sheetName val="16-29a"/>
      <sheetName val="16-29g"/>
      <sheetName val="EvoMensual 16-29a"/>
      <sheetName val="CCAA 16-29"/>
      <sheetName val="EVO CCAA 16-29AS"/>
      <sheetName val="EVO CCAA 16-29M"/>
      <sheetName val="EVO CCAA 16-29V"/>
      <sheetName val="EstTerm"/>
      <sheetName val="EVO EstTerm"/>
      <sheetName val="DurDem"/>
      <sheetName val="EVO DurDem"/>
      <sheetName val="Evolucion Avance"/>
      <sheetName val="Evolucion Avance2"/>
      <sheetName val="Resumen 16-29AS"/>
      <sheetName val="Resumen 16-29M"/>
      <sheetName val="Resumen 16-29V"/>
      <sheetName val="EVOaño1"/>
      <sheetName val="EVOaño2"/>
      <sheetName val="Graficos2"/>
      <sheetName val="MAP_TXT"/>
      <sheetName val="Evolucion Avance1"/>
      <sheetName val="EVO CCAA TAS"/>
      <sheetName val="EVO CCAA TV"/>
      <sheetName val="EVO CCAA TM"/>
      <sheetName val="EVO CCAA 16-29"/>
      <sheetName val="EVO CCAATot"/>
      <sheetName val="Resumen 16-29a"/>
      <sheetName val="16-34a"/>
      <sheetName val="EvoMensual 16-34a"/>
      <sheetName val="CCAA 16-34"/>
      <sheetName val="EVO CCAA 16-34AS"/>
      <sheetName val="EVO CCAA 16-34V"/>
      <sheetName val="EVO CCAA 16-34M"/>
      <sheetName val="Resumen 16-34a"/>
      <sheetName val="Hoja1"/>
      <sheetName val="EVO CCAA JOV-AS"/>
      <sheetName val="EVO CCAA JOV-V"/>
      <sheetName val="EVO CCAA JOV-M"/>
      <sheetName val="16-29ext1"/>
      <sheetName val="MAPDATA"/>
      <sheetName val="MAPA"/>
      <sheetName val="DatosMAPA"/>
      <sheetName val="Grafios2a"/>
      <sheetName val="Graficos3"/>
      <sheetName val="NOTA1"/>
      <sheetName val="NOTA2"/>
      <sheetName val="NOTA3"/>
      <sheetName val="INFO1"/>
      <sheetName val="InfoResumen"/>
      <sheetName val="INFO2"/>
      <sheetName val="NOTA1a"/>
      <sheetName val="INFO2a"/>
      <sheetName val="NOTA2a"/>
      <sheetName val="NOTA2b"/>
      <sheetName val="INFO2b"/>
      <sheetName val="TEXTOS"/>
      <sheetName val="NOTAS4"/>
      <sheetName val="INFO4"/>
      <sheetName val="TEXTOS4"/>
      <sheetName val="INFO_NEW"/>
      <sheetName val="NEW_FLECHAS"/>
      <sheetName val="INFOGRAFIA"/>
      <sheetName val="Hoja6.2"/>
      <sheetName val="Hoja6.2.1"/>
      <sheetName val="Hoja6.2.2"/>
      <sheetName val="Hoja1.6.1"/>
      <sheetName val="Hoja1.7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2">
          <cell r="F12" t="str">
            <v>MENOS</v>
          </cell>
        </row>
      </sheetData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L66"/>
  <sheetViews>
    <sheetView tabSelected="1" view="pageBreakPreview" zoomScaleNormal="100" zoomScaleSheetLayoutView="100" workbookViewId="0"/>
  </sheetViews>
  <sheetFormatPr baseColWidth="10" defaultRowHeight="15" x14ac:dyDescent="0.25"/>
  <cols>
    <col min="1" max="10" width="10.5703125" style="1" customWidth="1"/>
    <col min="11" max="16384" width="11.42578125" style="1"/>
  </cols>
  <sheetData>
    <row r="28" spans="1:10" x14ac:dyDescent="0.25">
      <c r="A28" s="559" t="s">
        <v>0</v>
      </c>
      <c r="B28" s="559"/>
      <c r="C28" s="559"/>
      <c r="D28" s="559"/>
      <c r="E28" s="559"/>
      <c r="F28" s="559"/>
      <c r="G28" s="559"/>
      <c r="H28" s="559"/>
      <c r="I28" s="559"/>
    </row>
    <row r="29" spans="1:10" x14ac:dyDescent="0.25">
      <c r="A29" s="559"/>
      <c r="B29" s="559"/>
      <c r="C29" s="559"/>
      <c r="D29" s="559"/>
      <c r="E29" s="559"/>
      <c r="F29" s="559"/>
      <c r="G29" s="559"/>
      <c r="H29" s="559"/>
      <c r="I29" s="559"/>
    </row>
    <row r="30" spans="1:10" x14ac:dyDescent="0.25">
      <c r="A30" s="559"/>
      <c r="B30" s="559"/>
      <c r="C30" s="559"/>
      <c r="D30" s="559"/>
      <c r="E30" s="559"/>
      <c r="F30" s="559"/>
      <c r="G30" s="559"/>
      <c r="H30" s="559"/>
      <c r="I30" s="559"/>
    </row>
    <row r="31" spans="1:10" ht="15" customHeight="1" x14ac:dyDescent="0.25">
      <c r="A31" s="560" t="s">
        <v>1</v>
      </c>
      <c r="B31" s="560"/>
      <c r="C31" s="560"/>
      <c r="D31" s="560"/>
      <c r="E31" s="560"/>
      <c r="F31" s="560"/>
      <c r="G31" s="560"/>
      <c r="H31" s="560"/>
      <c r="I31" s="560"/>
      <c r="J31" s="2"/>
    </row>
    <row r="32" spans="1:10" ht="15" customHeight="1" x14ac:dyDescent="0.25">
      <c r="A32" s="560"/>
      <c r="B32" s="560"/>
      <c r="C32" s="560"/>
      <c r="D32" s="560"/>
      <c r="E32" s="560"/>
      <c r="F32" s="560"/>
      <c r="G32" s="560"/>
      <c r="H32" s="560"/>
      <c r="I32" s="560"/>
      <c r="J32" s="2"/>
    </row>
    <row r="33" spans="1:12" ht="15" customHeight="1" x14ac:dyDescent="0.25">
      <c r="A33" s="560"/>
      <c r="B33" s="560"/>
      <c r="C33" s="560"/>
      <c r="D33" s="560"/>
      <c r="E33" s="560"/>
      <c r="F33" s="560"/>
      <c r="G33" s="560"/>
      <c r="H33" s="560"/>
      <c r="I33" s="560"/>
      <c r="J33" s="2"/>
    </row>
    <row r="34" spans="1:12" ht="15" customHeight="1" x14ac:dyDescent="0.25">
      <c r="A34" s="560"/>
      <c r="B34" s="560"/>
      <c r="C34" s="560"/>
      <c r="D34" s="560"/>
      <c r="E34" s="560"/>
      <c r="F34" s="560"/>
      <c r="G34" s="560"/>
      <c r="H34" s="560"/>
      <c r="I34" s="560"/>
      <c r="J34" s="3"/>
    </row>
    <row r="35" spans="1:12" ht="15" customHeight="1" x14ac:dyDescent="0.25">
      <c r="A35" s="560"/>
      <c r="B35" s="560"/>
      <c r="C35" s="560"/>
      <c r="D35" s="560"/>
      <c r="E35" s="560"/>
      <c r="F35" s="560"/>
      <c r="G35" s="560"/>
      <c r="H35" s="560"/>
      <c r="I35" s="560"/>
      <c r="J35" s="3"/>
    </row>
    <row r="36" spans="1:12" ht="15" customHeight="1" x14ac:dyDescent="0.25">
      <c r="A36" s="560"/>
      <c r="B36" s="560"/>
      <c r="C36" s="560"/>
      <c r="D36" s="560"/>
      <c r="E36" s="560"/>
      <c r="F36" s="560"/>
      <c r="G36" s="560"/>
      <c r="H36" s="560"/>
      <c r="I36" s="560"/>
      <c r="J36" s="3"/>
    </row>
    <row r="37" spans="1:12" ht="15" customHeight="1" x14ac:dyDescent="0.25">
      <c r="A37" s="560"/>
      <c r="B37" s="560"/>
      <c r="C37" s="560"/>
      <c r="D37" s="560"/>
      <c r="E37" s="560"/>
      <c r="F37" s="560"/>
      <c r="G37" s="560"/>
      <c r="H37" s="560"/>
      <c r="I37" s="560"/>
      <c r="J37" s="3"/>
    </row>
    <row r="38" spans="1:12" ht="15" customHeight="1" x14ac:dyDescent="0.25">
      <c r="A38" s="560"/>
      <c r="B38" s="560"/>
      <c r="C38" s="560"/>
      <c r="D38" s="560"/>
      <c r="E38" s="560"/>
      <c r="F38" s="560"/>
      <c r="G38" s="560"/>
      <c r="H38" s="560"/>
      <c r="I38" s="560"/>
      <c r="J38" s="3"/>
    </row>
    <row r="39" spans="1:12" ht="15" customHeight="1" x14ac:dyDescent="0.25">
      <c r="A39" s="560"/>
      <c r="B39" s="560"/>
      <c r="C39" s="560"/>
      <c r="D39" s="560"/>
      <c r="E39" s="560"/>
      <c r="F39" s="560"/>
      <c r="G39" s="560"/>
      <c r="H39" s="560"/>
      <c r="I39" s="560"/>
      <c r="J39" s="3"/>
    </row>
    <row r="40" spans="1:12" ht="15" customHeight="1" x14ac:dyDescent="0.25">
      <c r="A40" s="560"/>
      <c r="B40" s="560"/>
      <c r="C40" s="560"/>
      <c r="D40" s="560"/>
      <c r="E40" s="560"/>
      <c r="F40" s="560"/>
      <c r="G40" s="560"/>
      <c r="H40" s="560"/>
      <c r="I40" s="560"/>
      <c r="J40" s="3"/>
    </row>
    <row r="41" spans="1:12" ht="15" customHeight="1" x14ac:dyDescent="0.25">
      <c r="A41" s="560"/>
      <c r="B41" s="560"/>
      <c r="C41" s="560"/>
      <c r="D41" s="560"/>
      <c r="E41" s="560"/>
      <c r="F41" s="560"/>
      <c r="G41" s="560"/>
      <c r="H41" s="560"/>
      <c r="I41" s="560"/>
      <c r="J41" s="3"/>
      <c r="L41" s="4"/>
    </row>
    <row r="42" spans="1:12" ht="15" customHeight="1" x14ac:dyDescent="0.25">
      <c r="A42" s="561" t="s">
        <v>2</v>
      </c>
      <c r="B42" s="561"/>
      <c r="C42" s="561"/>
      <c r="D42" s="562" t="s">
        <v>3</v>
      </c>
      <c r="E42" s="562"/>
      <c r="F42" s="562"/>
      <c r="G42" s="563"/>
      <c r="H42" s="563"/>
      <c r="I42" s="563"/>
      <c r="J42" s="3"/>
    </row>
    <row r="43" spans="1:12" ht="15" customHeight="1" x14ac:dyDescent="0.25">
      <c r="A43" s="561"/>
      <c r="B43" s="561"/>
      <c r="C43" s="561"/>
      <c r="D43" s="562"/>
      <c r="E43" s="562"/>
      <c r="F43" s="562"/>
      <c r="G43" s="563"/>
      <c r="H43" s="563"/>
      <c r="I43" s="563"/>
      <c r="J43" s="3"/>
    </row>
    <row r="44" spans="1:12" ht="15" customHeight="1" x14ac:dyDescent="0.25">
      <c r="A44" s="561"/>
      <c r="B44" s="561"/>
      <c r="C44" s="561"/>
      <c r="D44" s="562"/>
      <c r="E44" s="562"/>
      <c r="F44" s="562"/>
      <c r="G44" s="563"/>
      <c r="H44" s="563"/>
      <c r="I44" s="563"/>
      <c r="J44" s="5"/>
    </row>
    <row r="45" spans="1:12" ht="15" customHeight="1" x14ac:dyDescent="0.25">
      <c r="A45" s="561"/>
      <c r="B45" s="561"/>
      <c r="C45" s="561"/>
      <c r="D45" s="562"/>
      <c r="E45" s="562"/>
      <c r="F45" s="562"/>
      <c r="G45" s="563"/>
      <c r="H45" s="563"/>
      <c r="I45" s="563"/>
      <c r="J45" s="5"/>
    </row>
    <row r="46" spans="1:12" ht="15" customHeight="1" x14ac:dyDescent="0.25">
      <c r="A46" s="561"/>
      <c r="B46" s="561"/>
      <c r="C46" s="561"/>
      <c r="D46" s="562"/>
      <c r="E46" s="562"/>
      <c r="F46" s="562"/>
      <c r="G46" s="563"/>
      <c r="H46" s="563"/>
      <c r="I46" s="563"/>
      <c r="J46" s="5"/>
    </row>
    <row r="47" spans="1:12" ht="15" customHeight="1" x14ac:dyDescent="0.25">
      <c r="A47" s="561"/>
      <c r="B47" s="561"/>
      <c r="C47" s="561"/>
      <c r="D47" s="562"/>
      <c r="E47" s="562"/>
      <c r="F47" s="562"/>
      <c r="G47" s="563"/>
      <c r="H47" s="563"/>
      <c r="I47" s="563"/>
      <c r="J47" s="5"/>
    </row>
    <row r="48" spans="1:12" ht="15" customHeight="1" x14ac:dyDescent="0.25">
      <c r="A48" s="561"/>
      <c r="B48" s="561"/>
      <c r="C48" s="561"/>
      <c r="D48" s="562"/>
      <c r="E48" s="562"/>
      <c r="F48" s="562"/>
      <c r="G48" s="563"/>
      <c r="H48" s="563"/>
      <c r="I48" s="563"/>
      <c r="J48" s="5"/>
    </row>
    <row r="49" spans="1:10" ht="15" customHeight="1" x14ac:dyDescent="0.25">
      <c r="A49" s="561"/>
      <c r="B49" s="561"/>
      <c r="C49" s="561"/>
      <c r="D49" s="562"/>
      <c r="E49" s="562"/>
      <c r="F49" s="562"/>
      <c r="G49" s="563"/>
      <c r="H49" s="563"/>
      <c r="I49" s="563"/>
      <c r="J49" s="5"/>
    </row>
    <row r="50" spans="1:10" ht="15" customHeight="1" x14ac:dyDescent="0.25">
      <c r="A50" s="561"/>
      <c r="B50" s="561"/>
      <c r="C50" s="561"/>
      <c r="D50" s="562"/>
      <c r="E50" s="562"/>
      <c r="F50" s="562"/>
      <c r="G50" s="563"/>
      <c r="H50" s="563"/>
      <c r="I50" s="563"/>
      <c r="J50" s="5"/>
    </row>
    <row r="51" spans="1:10" ht="15" customHeight="1" x14ac:dyDescent="0.25">
      <c r="A51" s="561"/>
      <c r="B51" s="561"/>
      <c r="C51" s="561"/>
      <c r="D51" s="562"/>
      <c r="E51" s="562"/>
      <c r="F51" s="562"/>
      <c r="G51" s="563"/>
      <c r="H51" s="563"/>
      <c r="I51" s="563"/>
      <c r="J51" s="5"/>
    </row>
    <row r="52" spans="1:10" ht="15" customHeight="1" x14ac:dyDescent="0.25">
      <c r="A52" s="561"/>
      <c r="B52" s="561"/>
      <c r="C52" s="561"/>
      <c r="D52" s="562"/>
      <c r="E52" s="562"/>
      <c r="F52" s="562"/>
      <c r="G52" s="563"/>
      <c r="H52" s="563"/>
      <c r="I52" s="563"/>
      <c r="J52" s="5"/>
    </row>
    <row r="56" spans="1:10" x14ac:dyDescent="0.25">
      <c r="G56" s="6"/>
    </row>
    <row r="57" spans="1:10" x14ac:dyDescent="0.25">
      <c r="F57" s="7"/>
      <c r="G57" s="6"/>
    </row>
    <row r="66" spans="5:5" x14ac:dyDescent="0.25">
      <c r="E66" s="8"/>
    </row>
  </sheetData>
  <mergeCells count="5">
    <mergeCell ref="A28:I30"/>
    <mergeCell ref="A31:I41"/>
    <mergeCell ref="A42:C52"/>
    <mergeCell ref="D42:F52"/>
    <mergeCell ref="G42:I52"/>
  </mergeCells>
  <printOptions horizontalCentered="1" verticalCentered="1"/>
  <pageMargins left="0" right="0" top="0" bottom="0" header="0" footer="0"/>
  <pageSetup paperSize="9" scale="10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showGridLines="0" view="pageBreakPreview" zoomScaleNormal="130" zoomScaleSheetLayoutView="100" workbookViewId="0"/>
  </sheetViews>
  <sheetFormatPr baseColWidth="10" defaultColWidth="11.42578125" defaultRowHeight="15" x14ac:dyDescent="0.3"/>
  <cols>
    <col min="1" max="1" width="5.28515625" style="9" customWidth="1"/>
    <col min="2" max="2" width="25.140625" style="9" customWidth="1"/>
    <col min="3" max="9" width="10.28515625" style="9" customWidth="1"/>
    <col min="10" max="10" width="9.7109375" style="9" customWidth="1"/>
    <col min="11" max="16384" width="11.42578125" style="9"/>
  </cols>
  <sheetData>
    <row r="1" spans="1:9" ht="15" customHeight="1" x14ac:dyDescent="0.3">
      <c r="B1" s="10"/>
    </row>
    <row r="2" spans="1:9" ht="15" customHeight="1" x14ac:dyDescent="0.3">
      <c r="A2" s="11"/>
      <c r="B2" s="12"/>
      <c r="C2" s="11"/>
      <c r="D2" s="11"/>
      <c r="E2" s="11"/>
      <c r="F2" s="11"/>
      <c r="G2" s="11"/>
      <c r="H2" s="11"/>
      <c r="I2" s="11"/>
    </row>
    <row r="3" spans="1:9" ht="15" customHeight="1" x14ac:dyDescent="0.3">
      <c r="A3" s="11"/>
      <c r="B3" s="12"/>
      <c r="C3" s="11"/>
      <c r="D3" s="11"/>
      <c r="E3" s="12"/>
      <c r="F3" s="11"/>
      <c r="G3" s="11"/>
      <c r="H3" s="11"/>
      <c r="I3" s="11"/>
    </row>
    <row r="4" spans="1:9" ht="15" customHeight="1" x14ac:dyDescent="0.3">
      <c r="A4" s="11"/>
      <c r="C4" s="11"/>
      <c r="D4" s="11"/>
      <c r="E4" s="12"/>
      <c r="F4" s="11"/>
      <c r="G4" s="11"/>
      <c r="H4" s="11"/>
      <c r="I4" s="11"/>
    </row>
    <row r="5" spans="1:9" ht="22.5" x14ac:dyDescent="0.3">
      <c r="A5" s="11"/>
      <c r="B5" s="318" t="s">
        <v>4</v>
      </c>
      <c r="C5" s="150"/>
      <c r="D5" s="150"/>
      <c r="E5" s="150"/>
      <c r="F5" s="150"/>
      <c r="G5" s="150"/>
      <c r="H5" s="150"/>
      <c r="I5" s="319"/>
    </row>
    <row r="6" spans="1:9" ht="18" customHeight="1" x14ac:dyDescent="0.3">
      <c r="A6" s="320"/>
      <c r="B6" s="159" t="s">
        <v>123</v>
      </c>
      <c r="C6" s="148"/>
      <c r="D6" s="148"/>
      <c r="E6" s="148"/>
      <c r="F6" s="148"/>
      <c r="G6" s="148"/>
      <c r="H6" s="148"/>
      <c r="I6" s="321"/>
    </row>
    <row r="7" spans="1:9" ht="18" customHeight="1" x14ac:dyDescent="0.3">
      <c r="B7" s="159" t="s">
        <v>124</v>
      </c>
      <c r="C7" s="148"/>
      <c r="D7" s="148"/>
      <c r="E7" s="148"/>
      <c r="F7" s="148"/>
      <c r="G7" s="148"/>
      <c r="H7" s="148"/>
      <c r="I7" s="148"/>
    </row>
    <row r="8" spans="1:9" ht="6" customHeight="1" x14ac:dyDescent="0.3">
      <c r="A8" s="11"/>
      <c r="B8" s="322"/>
      <c r="C8" s="322"/>
      <c r="D8" s="322"/>
      <c r="E8" s="322"/>
      <c r="F8" s="322"/>
      <c r="G8" s="322"/>
      <c r="H8" s="322"/>
      <c r="I8" s="11"/>
    </row>
    <row r="9" spans="1:9" ht="15" customHeight="1" x14ac:dyDescent="0.3">
      <c r="A9" s="11"/>
      <c r="B9" s="17" t="s">
        <v>9</v>
      </c>
      <c r="C9" s="323" t="s">
        <v>125</v>
      </c>
      <c r="D9" s="323" t="s">
        <v>48</v>
      </c>
      <c r="E9" s="323" t="s">
        <v>48</v>
      </c>
      <c r="F9" s="324"/>
      <c r="G9" s="325" t="s">
        <v>126</v>
      </c>
      <c r="H9" s="326"/>
      <c r="I9" s="11"/>
    </row>
    <row r="10" spans="1:9" ht="15" customHeight="1" x14ac:dyDescent="0.3">
      <c r="A10" s="16"/>
      <c r="B10" s="327" t="s">
        <v>127</v>
      </c>
      <c r="C10" s="328" t="s">
        <v>128</v>
      </c>
      <c r="D10" s="329" t="s">
        <v>129</v>
      </c>
      <c r="E10" s="329" t="s">
        <v>130</v>
      </c>
      <c r="F10" s="330" t="s">
        <v>131</v>
      </c>
      <c r="G10" s="330" t="s">
        <v>132</v>
      </c>
      <c r="H10" s="331" t="s">
        <v>133</v>
      </c>
      <c r="I10" s="11"/>
    </row>
    <row r="11" spans="1:9" s="141" customFormat="1" ht="18" customHeight="1" x14ac:dyDescent="0.2">
      <c r="A11" s="37"/>
      <c r="B11" s="332" t="s">
        <v>16</v>
      </c>
      <c r="C11" s="23"/>
      <c r="D11" s="23"/>
      <c r="E11" s="23"/>
      <c r="F11" s="23"/>
      <c r="G11" s="24"/>
      <c r="H11" s="23"/>
      <c r="I11" s="24"/>
    </row>
    <row r="12" spans="1:9" s="18" customFormat="1" x14ac:dyDescent="0.35">
      <c r="A12" s="16"/>
      <c r="B12" s="333" t="s">
        <v>48</v>
      </c>
      <c r="C12" s="334">
        <v>2560718</v>
      </c>
      <c r="D12" s="334">
        <v>372523</v>
      </c>
      <c r="E12" s="334">
        <v>185801</v>
      </c>
      <c r="F12" s="334">
        <v>48772</v>
      </c>
      <c r="G12" s="334">
        <v>137029</v>
      </c>
      <c r="H12" s="335">
        <v>186722</v>
      </c>
      <c r="I12" s="16"/>
    </row>
    <row r="13" spans="1:9" s="18" customFormat="1" ht="14.65" customHeight="1" x14ac:dyDescent="0.35">
      <c r="A13" s="16"/>
      <c r="B13" s="336" t="s">
        <v>134</v>
      </c>
      <c r="C13" s="337">
        <v>1.9054811970705091E-2</v>
      </c>
      <c r="D13" s="337">
        <v>2.0200095027689567E-2</v>
      </c>
      <c r="E13" s="337">
        <v>2.20074165370477E-2</v>
      </c>
      <c r="F13" s="337">
        <v>2.6572623636512752E-2</v>
      </c>
      <c r="G13" s="337">
        <v>2.0382546760174855E-2</v>
      </c>
      <c r="H13" s="338">
        <v>1.8401688071036086E-2</v>
      </c>
      <c r="I13" s="16"/>
    </row>
    <row r="14" spans="1:9" s="18" customFormat="1" ht="14.65" customHeight="1" x14ac:dyDescent="0.35">
      <c r="A14" s="16"/>
      <c r="B14" s="339" t="s">
        <v>135</v>
      </c>
      <c r="C14" s="340"/>
      <c r="D14" s="341"/>
      <c r="E14" s="342"/>
      <c r="F14" s="340"/>
      <c r="G14" s="340"/>
      <c r="H14" s="343"/>
      <c r="I14" s="16"/>
    </row>
    <row r="15" spans="1:9" s="18" customFormat="1" ht="14.65" customHeight="1" x14ac:dyDescent="0.35">
      <c r="A15" s="16"/>
      <c r="B15" s="344" t="s">
        <v>136</v>
      </c>
      <c r="C15" s="345">
        <v>0.12233014334260937</v>
      </c>
      <c r="D15" s="345">
        <v>0.11931075396686916</v>
      </c>
      <c r="E15" s="345">
        <v>0.13379906459061039</v>
      </c>
      <c r="F15" s="345">
        <v>0.15763142786844911</v>
      </c>
      <c r="G15" s="345">
        <v>0.12531653883484517</v>
      </c>
      <c r="H15" s="346">
        <v>0.10489390644915972</v>
      </c>
      <c r="I15" s="16"/>
    </row>
    <row r="16" spans="1:9" s="18" customFormat="1" ht="14.65" customHeight="1" x14ac:dyDescent="0.35">
      <c r="A16" s="16"/>
      <c r="B16" s="344" t="s">
        <v>137</v>
      </c>
      <c r="C16" s="345">
        <v>9.9951263669017826E-2</v>
      </c>
      <c r="D16" s="345">
        <v>0.1116816948215278</v>
      </c>
      <c r="E16" s="345">
        <v>0.11948805442381903</v>
      </c>
      <c r="F16" s="345">
        <v>0.14268432707291068</v>
      </c>
      <c r="G16" s="345">
        <v>0.1112319290077283</v>
      </c>
      <c r="H16" s="346">
        <v>0.10391383982605157</v>
      </c>
      <c r="I16" s="16"/>
    </row>
    <row r="17" spans="1:9" s="18" customFormat="1" ht="14.65" customHeight="1" x14ac:dyDescent="0.35">
      <c r="A17" s="16"/>
      <c r="B17" s="339" t="s">
        <v>138</v>
      </c>
      <c r="C17" s="340"/>
      <c r="D17" s="341"/>
      <c r="E17" s="342"/>
      <c r="F17" s="340"/>
      <c r="G17" s="340"/>
      <c r="H17" s="343"/>
      <c r="I17" s="16"/>
    </row>
    <row r="18" spans="1:9" s="18" customFormat="1" ht="14.65" customHeight="1" x14ac:dyDescent="0.35">
      <c r="A18" s="16"/>
      <c r="B18" s="344" t="s">
        <v>139</v>
      </c>
      <c r="C18" s="345">
        <v>7.9231684238561209E-2</v>
      </c>
      <c r="D18" s="345">
        <v>7.9901106777299655E-2</v>
      </c>
      <c r="E18" s="345">
        <v>8.3810097900441874E-2</v>
      </c>
      <c r="F18" s="345">
        <v>5.5933732469449687E-2</v>
      </c>
      <c r="G18" s="345">
        <v>9.3731983740668032E-2</v>
      </c>
      <c r="H18" s="346">
        <v>7.6011396621715702E-2</v>
      </c>
      <c r="I18" s="16"/>
    </row>
    <row r="19" spans="1:9" s="18" customFormat="1" ht="14.65" customHeight="1" x14ac:dyDescent="0.35">
      <c r="A19" s="16"/>
      <c r="B19" s="344" t="s">
        <v>140</v>
      </c>
      <c r="C19" s="345">
        <v>0.51756069977248564</v>
      </c>
      <c r="D19" s="345">
        <v>0.47808860124072877</v>
      </c>
      <c r="E19" s="345">
        <v>0.51560002368125035</v>
      </c>
      <c r="F19" s="345">
        <v>0.61500451078487661</v>
      </c>
      <c r="G19" s="345">
        <v>0.48021951557699466</v>
      </c>
      <c r="H19" s="346">
        <v>0.44076220263279098</v>
      </c>
      <c r="I19" s="16"/>
    </row>
    <row r="20" spans="1:9" s="18" customFormat="1" ht="14.65" customHeight="1" x14ac:dyDescent="0.35">
      <c r="A20" s="16"/>
      <c r="B20" s="339" t="s">
        <v>141</v>
      </c>
      <c r="C20" s="340"/>
      <c r="D20" s="341"/>
      <c r="E20" s="342"/>
      <c r="F20" s="340"/>
      <c r="G20" s="340"/>
      <c r="H20" s="343"/>
      <c r="I20" s="16"/>
    </row>
    <row r="21" spans="1:9" s="18" customFormat="1" ht="14.65" customHeight="1" x14ac:dyDescent="0.35">
      <c r="A21" s="16"/>
      <c r="B21" s="344" t="s">
        <v>142</v>
      </c>
      <c r="C21" s="345">
        <v>6.686015406616426E-2</v>
      </c>
      <c r="D21" s="345">
        <v>8.5382647514381668E-2</v>
      </c>
      <c r="E21" s="345">
        <v>7.4380654571288632E-2</v>
      </c>
      <c r="F21" s="345">
        <v>1.2712211924874929E-3</v>
      </c>
      <c r="G21" s="345">
        <v>0.10040210466397624</v>
      </c>
      <c r="H21" s="346">
        <v>9.633037349642784E-2</v>
      </c>
      <c r="I21" s="16"/>
    </row>
    <row r="22" spans="1:9" s="18" customFormat="1" ht="14.65" customHeight="1" x14ac:dyDescent="0.35">
      <c r="A22" s="16"/>
      <c r="B22" s="344" t="s">
        <v>143</v>
      </c>
      <c r="C22" s="345">
        <v>2.3528166709493196E-2</v>
      </c>
      <c r="D22" s="345">
        <v>9.690676817270343E-4</v>
      </c>
      <c r="E22" s="345">
        <v>5.0591762154132648E-4</v>
      </c>
      <c r="F22" s="345">
        <v>6.1510702862298039E-5</v>
      </c>
      <c r="G22" s="345">
        <v>6.6409300221121075E-4</v>
      </c>
      <c r="H22" s="346">
        <v>1.4299332697807435E-3</v>
      </c>
      <c r="I22" s="16"/>
    </row>
    <row r="23" spans="1:9" s="18" customFormat="1" ht="14.65" customHeight="1" x14ac:dyDescent="0.35">
      <c r="A23" s="16"/>
      <c r="B23" s="344" t="s">
        <v>144</v>
      </c>
      <c r="C23" s="345">
        <v>7.0555601983506189E-2</v>
      </c>
      <c r="D23" s="345">
        <v>0.1032392630790582</v>
      </c>
      <c r="E23" s="345">
        <v>4.932158599792251E-2</v>
      </c>
      <c r="F23" s="345">
        <v>3.6906421717378823E-4</v>
      </c>
      <c r="G23" s="345">
        <v>6.6744995584876191E-2</v>
      </c>
      <c r="H23" s="346">
        <v>0.15689099302706697</v>
      </c>
      <c r="I23" s="16"/>
    </row>
    <row r="24" spans="1:9" s="18" customFormat="1" ht="14.65" customHeight="1" x14ac:dyDescent="0.35">
      <c r="A24" s="16"/>
      <c r="B24" s="347" t="s">
        <v>145</v>
      </c>
      <c r="C24" s="348">
        <v>9.2747424745715846E-4</v>
      </c>
      <c r="D24" s="348">
        <v>1.226769890718157E-3</v>
      </c>
      <c r="E24" s="348">
        <v>1.0871846760781697E-3</v>
      </c>
      <c r="F24" s="349">
        <v>4.7158205527761832E-4</v>
      </c>
      <c r="G24" s="348">
        <v>1.3062928285253487E-3</v>
      </c>
      <c r="H24" s="350">
        <v>1.365666605970373E-3</v>
      </c>
      <c r="I24" s="16"/>
    </row>
    <row r="25" spans="1:9" s="141" customFormat="1" ht="18" customHeight="1" x14ac:dyDescent="0.2">
      <c r="A25" s="37"/>
      <c r="B25" s="332" t="s">
        <v>23</v>
      </c>
      <c r="C25" s="23"/>
      <c r="D25" s="23"/>
      <c r="E25" s="23"/>
      <c r="F25" s="23"/>
      <c r="G25" s="24"/>
      <c r="H25" s="23"/>
      <c r="I25" s="24"/>
    </row>
    <row r="26" spans="1:9" s="18" customFormat="1" x14ac:dyDescent="0.35">
      <c r="A26" s="16"/>
      <c r="B26" s="333" t="s">
        <v>48</v>
      </c>
      <c r="C26" s="334">
        <v>1029156</v>
      </c>
      <c r="D26" s="334">
        <v>180258</v>
      </c>
      <c r="E26" s="334">
        <v>97582</v>
      </c>
      <c r="F26" s="334">
        <v>28487</v>
      </c>
      <c r="G26" s="334">
        <v>69095</v>
      </c>
      <c r="H26" s="335">
        <v>82676</v>
      </c>
      <c r="I26" s="16"/>
    </row>
    <row r="27" spans="1:9" s="18" customFormat="1" ht="14.65" customHeight="1" x14ac:dyDescent="0.35">
      <c r="A27" s="16"/>
      <c r="B27" s="336" t="s">
        <v>134</v>
      </c>
      <c r="C27" s="337">
        <v>1.7476456436147678E-2</v>
      </c>
      <c r="D27" s="337">
        <v>2.0298682998812812E-2</v>
      </c>
      <c r="E27" s="337">
        <v>2.3057531102047508E-2</v>
      </c>
      <c r="F27" s="337">
        <v>2.9100993435602206E-2</v>
      </c>
      <c r="G27" s="337">
        <v>2.0565887546132137E-2</v>
      </c>
      <c r="H27" s="338">
        <v>1.7042430693308821E-2</v>
      </c>
      <c r="I27" s="16"/>
    </row>
    <row r="28" spans="1:9" s="18" customFormat="1" ht="14.65" customHeight="1" x14ac:dyDescent="0.35">
      <c r="A28" s="16"/>
      <c r="B28" s="339" t="s">
        <v>135</v>
      </c>
      <c r="C28" s="340"/>
      <c r="D28" s="341"/>
      <c r="E28" s="342"/>
      <c r="F28" s="340"/>
      <c r="G28" s="340"/>
      <c r="H28" s="343"/>
      <c r="I28" s="16"/>
    </row>
    <row r="29" spans="1:9" s="18" customFormat="1" ht="14.65" customHeight="1" x14ac:dyDescent="0.35">
      <c r="A29" s="16"/>
      <c r="B29" s="344" t="s">
        <v>136</v>
      </c>
      <c r="C29" s="345">
        <v>0.12889882583398435</v>
      </c>
      <c r="D29" s="345">
        <v>0.12211940662827725</v>
      </c>
      <c r="E29" s="345">
        <v>0.13879608944272509</v>
      </c>
      <c r="F29" s="345">
        <v>0.16449608593393478</v>
      </c>
      <c r="G29" s="345">
        <v>0.12820030392937259</v>
      </c>
      <c r="H29" s="346">
        <v>0.10243601528859644</v>
      </c>
      <c r="I29" s="16"/>
    </row>
    <row r="30" spans="1:9" s="18" customFormat="1" ht="14.65" customHeight="1" x14ac:dyDescent="0.35">
      <c r="A30" s="16"/>
      <c r="B30" s="344" t="s">
        <v>137</v>
      </c>
      <c r="C30" s="345">
        <v>0.10759496130810101</v>
      </c>
      <c r="D30" s="345">
        <v>0.11613908952723319</v>
      </c>
      <c r="E30" s="345">
        <v>0.12300424258572278</v>
      </c>
      <c r="F30" s="345">
        <v>0.14690911643907748</v>
      </c>
      <c r="G30" s="345">
        <v>0.11314856357189378</v>
      </c>
      <c r="H30" s="346">
        <v>0.10803618946248005</v>
      </c>
      <c r="I30" s="16"/>
    </row>
    <row r="31" spans="1:9" s="18" customFormat="1" ht="14.65" customHeight="1" x14ac:dyDescent="0.35">
      <c r="A31" s="11"/>
      <c r="B31" s="339" t="s">
        <v>138</v>
      </c>
      <c r="C31" s="340"/>
      <c r="D31" s="341"/>
      <c r="E31" s="342"/>
      <c r="F31" s="340"/>
      <c r="G31" s="340"/>
      <c r="H31" s="343"/>
      <c r="I31" s="16"/>
    </row>
    <row r="32" spans="1:9" s="18" customFormat="1" ht="14.65" customHeight="1" x14ac:dyDescent="0.35">
      <c r="A32" s="16"/>
      <c r="B32" s="344" t="s">
        <v>139</v>
      </c>
      <c r="C32" s="345">
        <v>6.6436963881083139E-2</v>
      </c>
      <c r="D32" s="345">
        <v>8.198249176180808E-2</v>
      </c>
      <c r="E32" s="345">
        <v>8.3970404377856578E-2</v>
      </c>
      <c r="F32" s="345">
        <v>5.1637589075718748E-2</v>
      </c>
      <c r="G32" s="345">
        <v>9.730081771474057E-2</v>
      </c>
      <c r="H32" s="346">
        <v>7.9636170109826307E-2</v>
      </c>
      <c r="I32" s="16"/>
    </row>
    <row r="33" spans="1:9" s="18" customFormat="1" ht="14.65" customHeight="1" x14ac:dyDescent="0.35">
      <c r="A33" s="16"/>
      <c r="B33" s="344" t="s">
        <v>140</v>
      </c>
      <c r="C33" s="345">
        <v>0.54189063659931047</v>
      </c>
      <c r="D33" s="345">
        <v>0.498369004426988</v>
      </c>
      <c r="E33" s="345">
        <v>0.52885778114816262</v>
      </c>
      <c r="F33" s="345">
        <v>0.60567978376101383</v>
      </c>
      <c r="G33" s="345">
        <v>0.49718503509660611</v>
      </c>
      <c r="H33" s="346">
        <v>0.46238327930717499</v>
      </c>
      <c r="I33" s="16"/>
    </row>
    <row r="34" spans="1:9" ht="14.65" customHeight="1" x14ac:dyDescent="0.3">
      <c r="A34" s="16"/>
      <c r="B34" s="339" t="s">
        <v>141</v>
      </c>
      <c r="C34" s="340"/>
      <c r="D34" s="341"/>
      <c r="E34" s="342"/>
      <c r="F34" s="340"/>
      <c r="G34" s="340"/>
      <c r="H34" s="343"/>
      <c r="I34" s="11"/>
    </row>
    <row r="35" spans="1:9" s="18" customFormat="1" ht="14.65" customHeight="1" x14ac:dyDescent="0.35">
      <c r="A35" s="16"/>
      <c r="B35" s="344" t="s">
        <v>142</v>
      </c>
      <c r="C35" s="345">
        <v>6.1726307770639241E-2</v>
      </c>
      <c r="D35" s="345">
        <v>8.5322149363689828E-2</v>
      </c>
      <c r="E35" s="345">
        <v>7.0330593757045354E-2</v>
      </c>
      <c r="F35" s="345">
        <v>1.2286306034331449E-3</v>
      </c>
      <c r="G35" s="345">
        <v>9.8820464577755271E-2</v>
      </c>
      <c r="H35" s="346">
        <v>0.10301659490057574</v>
      </c>
      <c r="I35" s="16"/>
    </row>
    <row r="36" spans="1:9" s="18" customFormat="1" ht="14.65" customHeight="1" x14ac:dyDescent="0.35">
      <c r="A36" s="16"/>
      <c r="B36" s="344" t="s">
        <v>143</v>
      </c>
      <c r="C36" s="345">
        <v>1.5571011586192958E-2</v>
      </c>
      <c r="D36" s="345">
        <v>5.8249841893286288E-4</v>
      </c>
      <c r="E36" s="345">
        <v>2.8693816482548012E-4</v>
      </c>
      <c r="F36" s="345">
        <v>1.0531119457998385E-4</v>
      </c>
      <c r="G36" s="345">
        <v>3.6182068167016427E-4</v>
      </c>
      <c r="H36" s="346">
        <v>9.3134646088344859E-4</v>
      </c>
      <c r="I36" s="16"/>
    </row>
    <row r="37" spans="1:9" s="18" customFormat="1" ht="14.65" customHeight="1" x14ac:dyDescent="0.35">
      <c r="A37" s="16"/>
      <c r="B37" s="344" t="s">
        <v>144</v>
      </c>
      <c r="C37" s="345">
        <v>5.9595435483056021E-2</v>
      </c>
      <c r="D37" s="345">
        <v>7.4066060868310982E-2</v>
      </c>
      <c r="E37" s="345">
        <v>3.0651144678321821E-2</v>
      </c>
      <c r="F37" s="345">
        <v>1.7551865763330642E-4</v>
      </c>
      <c r="G37" s="345">
        <v>4.3215862218684419E-2</v>
      </c>
      <c r="H37" s="346">
        <v>0.12530843291886401</v>
      </c>
      <c r="I37" s="16"/>
    </row>
    <row r="38" spans="1:9" s="18" customFormat="1" ht="14.65" customHeight="1" x14ac:dyDescent="0.35">
      <c r="A38" s="16"/>
      <c r="B38" s="347" t="s">
        <v>145</v>
      </c>
      <c r="C38" s="348">
        <v>8.0940110148510045E-4</v>
      </c>
      <c r="D38" s="348">
        <v>1.1206160059470316E-3</v>
      </c>
      <c r="E38" s="348">
        <v>1.0452747432928204E-3</v>
      </c>
      <c r="F38" s="349">
        <v>6.6697089900656442E-4</v>
      </c>
      <c r="G38" s="348">
        <v>1.2012446631449454E-3</v>
      </c>
      <c r="H38" s="350">
        <v>1.2095408582901931E-3</v>
      </c>
      <c r="I38" s="16"/>
    </row>
    <row r="39" spans="1:9" s="141" customFormat="1" ht="18" customHeight="1" x14ac:dyDescent="0.2">
      <c r="A39" s="37"/>
      <c r="B39" s="332" t="s">
        <v>24</v>
      </c>
      <c r="C39" s="23"/>
      <c r="D39" s="23"/>
      <c r="E39" s="23"/>
      <c r="F39" s="23"/>
      <c r="G39" s="24"/>
      <c r="H39" s="23"/>
      <c r="I39" s="24"/>
    </row>
    <row r="40" spans="1:9" s="18" customFormat="1" x14ac:dyDescent="0.35">
      <c r="A40" s="16"/>
      <c r="B40" s="333" t="s">
        <v>48</v>
      </c>
      <c r="C40" s="334">
        <v>1531562</v>
      </c>
      <c r="D40" s="334">
        <v>192265</v>
      </c>
      <c r="E40" s="334">
        <v>88219</v>
      </c>
      <c r="F40" s="334">
        <v>20285</v>
      </c>
      <c r="G40" s="334">
        <v>67934</v>
      </c>
      <c r="H40" s="335">
        <v>104046</v>
      </c>
      <c r="I40" s="16"/>
    </row>
    <row r="41" spans="1:9" s="18" customFormat="1" ht="14.65" customHeight="1" x14ac:dyDescent="0.35">
      <c r="A41" s="11"/>
      <c r="B41" s="336" t="s">
        <v>134</v>
      </c>
      <c r="C41" s="337">
        <v>2.0115411586341263E-2</v>
      </c>
      <c r="D41" s="337">
        <v>2.0107663901386109E-2</v>
      </c>
      <c r="E41" s="337">
        <v>2.0845849533547196E-2</v>
      </c>
      <c r="F41" s="337">
        <v>2.3021937392161695E-2</v>
      </c>
      <c r="G41" s="337">
        <v>2.0196072658757031E-2</v>
      </c>
      <c r="H41" s="338">
        <v>1.9481767679680143E-2</v>
      </c>
      <c r="I41" s="16"/>
    </row>
    <row r="42" spans="1:9" s="18" customFormat="1" ht="14.65" customHeight="1" x14ac:dyDescent="0.35">
      <c r="A42" s="11"/>
      <c r="B42" s="339" t="s">
        <v>135</v>
      </c>
      <c r="C42" s="351"/>
      <c r="D42" s="352"/>
      <c r="E42" s="353"/>
      <c r="F42" s="351"/>
      <c r="G42" s="351"/>
      <c r="H42" s="354"/>
      <c r="I42" s="16"/>
    </row>
    <row r="43" spans="1:9" s="18" customFormat="1" ht="14.65" customHeight="1" x14ac:dyDescent="0.35">
      <c r="A43" s="11"/>
      <c r="B43" s="344" t="s">
        <v>136</v>
      </c>
      <c r="C43" s="345">
        <v>0.11791621886675172</v>
      </c>
      <c r="D43" s="345">
        <v>0.11667750240553403</v>
      </c>
      <c r="E43" s="345">
        <v>0.12827168750495924</v>
      </c>
      <c r="F43" s="345">
        <v>0.14799112644811438</v>
      </c>
      <c r="G43" s="345">
        <v>0.12238348985780316</v>
      </c>
      <c r="H43" s="346">
        <v>0.10684697153182246</v>
      </c>
      <c r="I43" s="16"/>
    </row>
    <row r="44" spans="1:9" ht="14.65" customHeight="1" x14ac:dyDescent="0.3">
      <c r="A44" s="11"/>
      <c r="B44" s="344" t="s">
        <v>137</v>
      </c>
      <c r="C44" s="345">
        <v>9.4814966681074614E-2</v>
      </c>
      <c r="D44" s="345">
        <v>0.10750266559176137</v>
      </c>
      <c r="E44" s="345">
        <v>0.11559868055634273</v>
      </c>
      <c r="F44" s="345">
        <v>0.13675129405964997</v>
      </c>
      <c r="G44" s="345">
        <v>0.10928253893484853</v>
      </c>
      <c r="H44" s="346">
        <v>0.10063817926686273</v>
      </c>
      <c r="I44" s="11"/>
    </row>
    <row r="45" spans="1:9" ht="14.65" customHeight="1" x14ac:dyDescent="0.3">
      <c r="A45" s="11"/>
      <c r="B45" s="339" t="s">
        <v>138</v>
      </c>
      <c r="C45" s="351"/>
      <c r="D45" s="352"/>
      <c r="E45" s="353"/>
      <c r="F45" s="351"/>
      <c r="G45" s="351"/>
      <c r="H45" s="354"/>
      <c r="I45" s="11"/>
    </row>
    <row r="46" spans="1:9" ht="14.65" customHeight="1" x14ac:dyDescent="0.3">
      <c r="A46" s="11"/>
      <c r="B46" s="344" t="s">
        <v>139</v>
      </c>
      <c r="C46" s="345">
        <v>8.7829288007929163E-2</v>
      </c>
      <c r="D46" s="345">
        <v>7.7949704834473249E-2</v>
      </c>
      <c r="E46" s="345">
        <v>8.3632777519581952E-2</v>
      </c>
      <c r="F46" s="345">
        <v>6.1966970667981264E-2</v>
      </c>
      <c r="G46" s="345">
        <v>9.0102157976859887E-2</v>
      </c>
      <c r="H46" s="346">
        <v>7.3131115083712978E-2</v>
      </c>
      <c r="I46" s="11"/>
    </row>
    <row r="47" spans="1:9" ht="14.65" customHeight="1" x14ac:dyDescent="0.3">
      <c r="A47" s="11"/>
      <c r="B47" s="344" t="s">
        <v>140</v>
      </c>
      <c r="C47" s="345">
        <v>0.50121183471514696</v>
      </c>
      <c r="D47" s="345">
        <v>0.45907471458663823</v>
      </c>
      <c r="E47" s="345">
        <v>0.50093517269522436</v>
      </c>
      <c r="F47" s="345">
        <v>0.62809958097116092</v>
      </c>
      <c r="G47" s="345">
        <v>0.46296405334589452</v>
      </c>
      <c r="H47" s="346">
        <v>0.42358187724660246</v>
      </c>
      <c r="I47" s="11"/>
    </row>
    <row r="48" spans="1:9" ht="14.65" customHeight="1" x14ac:dyDescent="0.3">
      <c r="A48" s="11"/>
      <c r="B48" s="339" t="s">
        <v>141</v>
      </c>
      <c r="C48" s="351"/>
      <c r="D48" s="352"/>
      <c r="E48" s="353"/>
      <c r="F48" s="351"/>
      <c r="G48" s="351"/>
      <c r="H48" s="354"/>
      <c r="I48" s="11"/>
    </row>
    <row r="49" spans="1:9" ht="14.65" customHeight="1" x14ac:dyDescent="0.3">
      <c r="A49" s="11"/>
      <c r="B49" s="344" t="s">
        <v>142</v>
      </c>
      <c r="C49" s="345">
        <v>7.0309918893260603E-2</v>
      </c>
      <c r="D49" s="345">
        <v>8.5439367539593788E-2</v>
      </c>
      <c r="E49" s="345">
        <v>7.8860562917285396E-2</v>
      </c>
      <c r="F49" s="345">
        <v>1.3310327828444663E-3</v>
      </c>
      <c r="G49" s="345">
        <v>0.10201077516412989</v>
      </c>
      <c r="H49" s="346">
        <v>9.1017434596236277E-2</v>
      </c>
      <c r="I49" s="11"/>
    </row>
    <row r="50" spans="1:9" ht="14.65" customHeight="1" x14ac:dyDescent="0.3">
      <c r="A50" s="11"/>
      <c r="B50" s="344" t="s">
        <v>143</v>
      </c>
      <c r="C50" s="345">
        <v>2.8875096143675543E-2</v>
      </c>
      <c r="D50" s="345">
        <v>1.3314955920214287E-3</v>
      </c>
      <c r="E50" s="345">
        <v>7.4813815617950777E-4</v>
      </c>
      <c r="F50" s="345">
        <v>0</v>
      </c>
      <c r="G50" s="345">
        <v>9.7153119203933233E-4</v>
      </c>
      <c r="H50" s="346">
        <v>1.8261153720469793E-3</v>
      </c>
      <c r="I50" s="11"/>
    </row>
    <row r="51" spans="1:9" ht="14.65" customHeight="1" x14ac:dyDescent="0.3">
      <c r="A51" s="11"/>
      <c r="B51" s="344" t="s">
        <v>144</v>
      </c>
      <c r="C51" s="345">
        <v>7.7920449841403741E-2</v>
      </c>
      <c r="D51" s="345">
        <v>0.1305905911112267</v>
      </c>
      <c r="E51" s="345">
        <v>6.9973588456001545E-2</v>
      </c>
      <c r="F51" s="345">
        <v>6.4086763618437269E-4</v>
      </c>
      <c r="G51" s="345">
        <v>9.0676244590337685E-2</v>
      </c>
      <c r="H51" s="346">
        <v>0.1819868135247871</v>
      </c>
      <c r="I51" s="11"/>
    </row>
    <row r="52" spans="1:9" ht="14.65" customHeight="1" x14ac:dyDescent="0.3">
      <c r="A52" s="11"/>
      <c r="B52" s="347" t="s">
        <v>145</v>
      </c>
      <c r="C52" s="348">
        <v>1.0068152644163279E-3</v>
      </c>
      <c r="D52" s="348">
        <v>1.3262944373650951E-3</v>
      </c>
      <c r="E52" s="348">
        <v>1.1335426608780421E-3</v>
      </c>
      <c r="F52" s="348">
        <v>1.9719004190288391E-4</v>
      </c>
      <c r="G52" s="348">
        <v>1.4131362793299378E-3</v>
      </c>
      <c r="H52" s="350">
        <v>1.4897256982488514E-3</v>
      </c>
      <c r="I52" s="11"/>
    </row>
    <row r="53" spans="1:9" x14ac:dyDescent="0.3">
      <c r="A53" s="11"/>
      <c r="B53" s="11"/>
      <c r="C53" s="11"/>
      <c r="D53" s="11"/>
      <c r="E53" s="11"/>
      <c r="F53" s="11"/>
      <c r="G53" s="11"/>
      <c r="H53" s="11"/>
      <c r="I53" s="11"/>
    </row>
    <row r="54" spans="1:9" ht="13.15" customHeight="1" x14ac:dyDescent="0.3">
      <c r="A54" s="11"/>
      <c r="B54" s="50" t="s">
        <v>25</v>
      </c>
      <c r="C54" s="11"/>
      <c r="D54" s="11"/>
      <c r="E54" s="11"/>
      <c r="F54" s="11"/>
      <c r="G54" s="11"/>
      <c r="H54" s="11"/>
      <c r="I54" s="11"/>
    </row>
    <row r="55" spans="1:9" ht="13.15" customHeight="1" x14ac:dyDescent="0.3">
      <c r="A55" s="11"/>
      <c r="B55" s="51" t="s">
        <v>26</v>
      </c>
      <c r="C55" s="11"/>
      <c r="D55" s="11"/>
      <c r="E55" s="11"/>
      <c r="F55" s="11"/>
      <c r="G55" s="11"/>
      <c r="H55" s="11"/>
      <c r="I55" s="11"/>
    </row>
    <row r="56" spans="1:9" ht="13.15" customHeight="1" x14ac:dyDescent="0.3"/>
    <row r="57" spans="1:9" ht="13.15" customHeight="1" x14ac:dyDescent="0.3"/>
    <row r="58" spans="1:9" ht="13.15" customHeight="1" x14ac:dyDescent="0.3"/>
    <row r="59" spans="1:9" ht="13.15" customHeight="1" x14ac:dyDescent="0.3"/>
    <row r="60" spans="1:9" ht="13.15" customHeight="1" x14ac:dyDescent="0.3"/>
    <row r="61" spans="1:9" ht="13.15" customHeight="1" x14ac:dyDescent="0.3"/>
    <row r="62" spans="1:9" ht="13.15" customHeight="1" x14ac:dyDescent="0.3"/>
    <row r="63" spans="1:9" ht="13.15" customHeight="1" x14ac:dyDescent="0.3"/>
    <row r="64" spans="1:9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110" spans="2:2" x14ac:dyDescent="0.3">
      <c r="B110" s="9" t="s">
        <v>26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0"/>
  <sheetViews>
    <sheetView showGridLines="0" view="pageBreakPreview" zoomScaleNormal="140" zoomScaleSheetLayoutView="100" zoomScalePageLayoutView="130" workbookViewId="0">
      <selection activeCell="B5" sqref="B5"/>
    </sheetView>
  </sheetViews>
  <sheetFormatPr baseColWidth="10" defaultColWidth="11.42578125" defaultRowHeight="15" x14ac:dyDescent="0.3"/>
  <cols>
    <col min="1" max="1" width="5.28515625" style="9" customWidth="1"/>
    <col min="2" max="2" width="21.7109375" style="9" bestFit="1" customWidth="1"/>
    <col min="3" max="5" width="10.42578125" style="9" customWidth="1"/>
    <col min="6" max="9" width="9.42578125" style="9" customWidth="1"/>
    <col min="10" max="10" width="6.42578125" style="9" customWidth="1"/>
    <col min="11" max="16384" width="11.42578125" style="9"/>
  </cols>
  <sheetData>
    <row r="1" spans="1:10" x14ac:dyDescent="0.3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0" x14ac:dyDescent="0.3">
      <c r="A2" s="11"/>
      <c r="B2" s="12"/>
      <c r="C2" s="11"/>
      <c r="D2" s="11"/>
      <c r="E2" s="11"/>
      <c r="F2" s="11"/>
      <c r="G2" s="11"/>
      <c r="H2" s="11"/>
      <c r="I2" s="11"/>
      <c r="J2" s="11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  <c r="J3" s="11"/>
    </row>
    <row r="4" spans="1:10" ht="18" customHeight="1" x14ac:dyDescent="0.3">
      <c r="A4" s="11"/>
      <c r="C4" s="11"/>
      <c r="D4" s="11"/>
      <c r="E4" s="11"/>
      <c r="F4" s="11"/>
      <c r="G4" s="11"/>
      <c r="H4" s="11"/>
      <c r="I4" s="11"/>
      <c r="J4" s="11"/>
    </row>
    <row r="5" spans="1:10" ht="22.5" x14ac:dyDescent="0.3">
      <c r="A5" s="11"/>
      <c r="B5" s="318" t="s">
        <v>4</v>
      </c>
      <c r="C5" s="13"/>
      <c r="D5" s="13"/>
      <c r="E5" s="13"/>
      <c r="F5" s="13"/>
      <c r="G5" s="13"/>
      <c r="H5" s="13"/>
      <c r="I5" s="13"/>
      <c r="J5" s="11"/>
    </row>
    <row r="6" spans="1:10" ht="18" customHeight="1" x14ac:dyDescent="0.3">
      <c r="A6" s="148"/>
      <c r="B6" s="159" t="s">
        <v>146</v>
      </c>
      <c r="C6" s="148"/>
      <c r="D6" s="148"/>
      <c r="E6" s="148"/>
      <c r="F6" s="148"/>
      <c r="G6" s="148"/>
      <c r="H6" s="148"/>
      <c r="I6" s="148"/>
      <c r="J6" s="148"/>
    </row>
    <row r="7" spans="1:10" ht="18" customHeight="1" x14ac:dyDescent="0.3">
      <c r="A7" s="11"/>
      <c r="B7" s="148" t="s">
        <v>147</v>
      </c>
      <c r="C7" s="153"/>
      <c r="D7" s="153"/>
      <c r="E7" s="153"/>
      <c r="F7" s="153"/>
      <c r="G7" s="153"/>
      <c r="H7" s="153"/>
      <c r="I7" s="153"/>
      <c r="J7" s="11"/>
    </row>
    <row r="8" spans="1:10" ht="6" customHeight="1" x14ac:dyDescent="0.3">
      <c r="A8" s="11"/>
      <c r="B8" s="355"/>
      <c r="C8" s="355"/>
      <c r="D8" s="355"/>
      <c r="E8" s="355"/>
      <c r="F8" s="355"/>
      <c r="G8" s="355"/>
      <c r="H8" s="355"/>
      <c r="I8" s="355"/>
      <c r="J8" s="11"/>
    </row>
    <row r="9" spans="1:10" ht="15" customHeight="1" x14ac:dyDescent="0.3">
      <c r="A9" s="11"/>
      <c r="B9" s="17"/>
      <c r="C9" s="53" t="s">
        <v>6</v>
      </c>
      <c r="D9" s="54"/>
      <c r="E9" s="55" t="s">
        <v>7</v>
      </c>
      <c r="F9" s="56"/>
      <c r="G9" s="57"/>
      <c r="H9" s="55" t="s">
        <v>8</v>
      </c>
      <c r="I9" s="58"/>
      <c r="J9" s="11"/>
    </row>
    <row r="10" spans="1:10" ht="15" customHeight="1" x14ac:dyDescent="0.3">
      <c r="A10" s="11"/>
      <c r="B10" s="19" t="s">
        <v>9</v>
      </c>
      <c r="C10" s="223">
        <v>2024</v>
      </c>
      <c r="D10" s="60"/>
      <c r="E10" s="61" t="s">
        <v>10</v>
      </c>
      <c r="F10" s="62"/>
      <c r="G10" s="60"/>
      <c r="H10" s="61" t="s">
        <v>11</v>
      </c>
      <c r="I10" s="63"/>
      <c r="J10" s="11"/>
    </row>
    <row r="11" spans="1:10" ht="15" customHeight="1" x14ac:dyDescent="0.3">
      <c r="A11" s="16"/>
      <c r="B11" s="327" t="s">
        <v>127</v>
      </c>
      <c r="C11" s="64" t="s">
        <v>13</v>
      </c>
      <c r="D11" s="65" t="s">
        <v>14</v>
      </c>
      <c r="E11" s="65" t="s">
        <v>15</v>
      </c>
      <c r="F11" s="356" t="s">
        <v>13</v>
      </c>
      <c r="G11" s="65" t="s">
        <v>14</v>
      </c>
      <c r="H11" s="65" t="s">
        <v>15</v>
      </c>
      <c r="I11" s="357" t="s">
        <v>13</v>
      </c>
      <c r="J11" s="11"/>
    </row>
    <row r="12" spans="1:10" s="141" customFormat="1" ht="18" customHeight="1" x14ac:dyDescent="0.2">
      <c r="A12" s="37"/>
      <c r="B12" s="332" t="s">
        <v>16</v>
      </c>
      <c r="C12" s="23"/>
      <c r="D12" s="23"/>
      <c r="E12" s="23"/>
      <c r="F12" s="23"/>
      <c r="G12" s="24"/>
      <c r="H12" s="23"/>
      <c r="I12" s="24"/>
    </row>
    <row r="13" spans="1:10" s="18" customFormat="1" x14ac:dyDescent="0.35">
      <c r="A13" s="16"/>
      <c r="B13" s="358" t="s">
        <v>48</v>
      </c>
      <c r="C13" s="359">
        <v>372523</v>
      </c>
      <c r="D13" s="360">
        <v>-15166</v>
      </c>
      <c r="E13" s="361">
        <v>-3.9118984546891964</v>
      </c>
      <c r="F13" s="362">
        <v>387689</v>
      </c>
      <c r="G13" s="363">
        <v>-21226</v>
      </c>
      <c r="H13" s="364">
        <v>-5.3907438495081896</v>
      </c>
      <c r="I13" s="365">
        <v>393749</v>
      </c>
      <c r="J13" s="16"/>
    </row>
    <row r="14" spans="1:10" s="18" customFormat="1" ht="14.25" customHeight="1" x14ac:dyDescent="0.35">
      <c r="A14" s="16"/>
      <c r="B14" s="336" t="s">
        <v>134</v>
      </c>
      <c r="C14" s="366">
        <v>7525</v>
      </c>
      <c r="D14" s="26">
        <v>-424</v>
      </c>
      <c r="E14" s="27">
        <v>-5.3340042772675806</v>
      </c>
      <c r="F14" s="367">
        <v>7949</v>
      </c>
      <c r="G14" s="28">
        <v>-540</v>
      </c>
      <c r="H14" s="368">
        <v>-6.695598264104154</v>
      </c>
      <c r="I14" s="369">
        <v>8065</v>
      </c>
      <c r="J14" s="16"/>
    </row>
    <row r="15" spans="1:10" s="18" customFormat="1" ht="14.25" customHeight="1" x14ac:dyDescent="0.35">
      <c r="A15" s="16"/>
      <c r="B15" s="339" t="s">
        <v>135</v>
      </c>
      <c r="C15" s="370"/>
      <c r="D15" s="371"/>
      <c r="E15" s="372"/>
      <c r="F15" s="373"/>
      <c r="G15" s="374"/>
      <c r="H15" s="375"/>
      <c r="I15" s="376"/>
      <c r="J15" s="16"/>
    </row>
    <row r="16" spans="1:10" s="18" customFormat="1" ht="14.25" customHeight="1" x14ac:dyDescent="0.35">
      <c r="A16" s="16"/>
      <c r="B16" s="344" t="s">
        <v>136</v>
      </c>
      <c r="C16" s="377">
        <v>44446</v>
      </c>
      <c r="D16" s="30">
        <v>-1678</v>
      </c>
      <c r="E16" s="31">
        <v>-3.6380192524499178</v>
      </c>
      <c r="F16" s="373">
        <v>46124</v>
      </c>
      <c r="G16" s="32">
        <v>-3316</v>
      </c>
      <c r="H16" s="378">
        <v>-6.9427578409614332</v>
      </c>
      <c r="I16" s="376">
        <v>47762</v>
      </c>
      <c r="J16" s="16"/>
    </row>
    <row r="17" spans="1:10" s="18" customFormat="1" ht="14.25" customHeight="1" x14ac:dyDescent="0.35">
      <c r="A17" s="16"/>
      <c r="B17" s="344" t="s">
        <v>137</v>
      </c>
      <c r="C17" s="377">
        <v>41604</v>
      </c>
      <c r="D17" s="30">
        <v>-1890</v>
      </c>
      <c r="E17" s="31">
        <v>-4.3454269554421296</v>
      </c>
      <c r="F17" s="373">
        <v>43494</v>
      </c>
      <c r="G17" s="32">
        <v>-1242</v>
      </c>
      <c r="H17" s="378">
        <v>-2.8987536759557484</v>
      </c>
      <c r="I17" s="376">
        <v>42846</v>
      </c>
      <c r="J17" s="16"/>
    </row>
    <row r="18" spans="1:10" s="18" customFormat="1" ht="14.25" customHeight="1" x14ac:dyDescent="0.35">
      <c r="A18" s="16"/>
      <c r="B18" s="339" t="s">
        <v>138</v>
      </c>
      <c r="C18" s="370"/>
      <c r="D18" s="371"/>
      <c r="E18" s="372"/>
      <c r="F18" s="373"/>
      <c r="G18" s="374"/>
      <c r="H18" s="375"/>
      <c r="I18" s="376"/>
      <c r="J18" s="16"/>
    </row>
    <row r="19" spans="1:10" s="18" customFormat="1" ht="14.25" customHeight="1" x14ac:dyDescent="0.35">
      <c r="A19" s="16"/>
      <c r="B19" s="344" t="s">
        <v>139</v>
      </c>
      <c r="C19" s="377">
        <v>29765</v>
      </c>
      <c r="D19" s="30">
        <v>-1425</v>
      </c>
      <c r="E19" s="31">
        <v>-4.5687720423212568</v>
      </c>
      <c r="F19" s="373">
        <v>31190</v>
      </c>
      <c r="G19" s="32">
        <v>-2106</v>
      </c>
      <c r="H19" s="378">
        <v>-6.6078880486963074</v>
      </c>
      <c r="I19" s="376">
        <v>31871</v>
      </c>
      <c r="J19" s="16"/>
    </row>
    <row r="20" spans="1:10" s="18" customFormat="1" ht="14.25" customHeight="1" x14ac:dyDescent="0.35">
      <c r="A20" s="16"/>
      <c r="B20" s="344" t="s">
        <v>140</v>
      </c>
      <c r="C20" s="377">
        <v>178099</v>
      </c>
      <c r="D20" s="30">
        <v>-5852</v>
      </c>
      <c r="E20" s="31">
        <v>-3.1812819718294549</v>
      </c>
      <c r="F20" s="373">
        <v>183951</v>
      </c>
      <c r="G20" s="32">
        <v>-13787</v>
      </c>
      <c r="H20" s="378">
        <v>-7.1849952576008667</v>
      </c>
      <c r="I20" s="376">
        <v>191886</v>
      </c>
      <c r="J20" s="16"/>
    </row>
    <row r="21" spans="1:10" s="18" customFormat="1" ht="14.25" customHeight="1" x14ac:dyDescent="0.35">
      <c r="A21" s="16"/>
      <c r="B21" s="339" t="s">
        <v>141</v>
      </c>
      <c r="C21" s="370"/>
      <c r="D21" s="371"/>
      <c r="E21" s="372"/>
      <c r="F21" s="373"/>
      <c r="G21" s="374"/>
      <c r="H21" s="375"/>
      <c r="I21" s="376"/>
      <c r="J21" s="16"/>
    </row>
    <row r="22" spans="1:10" s="18" customFormat="1" ht="14.25" customHeight="1" x14ac:dyDescent="0.35">
      <c r="A22" s="16"/>
      <c r="B22" s="344" t="s">
        <v>142</v>
      </c>
      <c r="C22" s="377">
        <v>31807</v>
      </c>
      <c r="D22" s="30">
        <v>-2033</v>
      </c>
      <c r="E22" s="31">
        <v>-6.0076832151300241</v>
      </c>
      <c r="F22" s="373">
        <v>33840</v>
      </c>
      <c r="G22" s="32">
        <v>443</v>
      </c>
      <c r="H22" s="378">
        <v>1.4124473919142966</v>
      </c>
      <c r="I22" s="376">
        <v>31364</v>
      </c>
      <c r="J22" s="16"/>
    </row>
    <row r="23" spans="1:10" s="18" customFormat="1" ht="14.25" customHeight="1" x14ac:dyDescent="0.35">
      <c r="A23" s="16"/>
      <c r="B23" s="344" t="s">
        <v>143</v>
      </c>
      <c r="C23" s="377">
        <v>361</v>
      </c>
      <c r="D23" s="30">
        <v>-34</v>
      </c>
      <c r="E23" s="31">
        <v>-8.6075949367088604</v>
      </c>
      <c r="F23" s="373">
        <v>395</v>
      </c>
      <c r="G23" s="32">
        <v>-4</v>
      </c>
      <c r="H23" s="378">
        <v>-1.095890410958904</v>
      </c>
      <c r="I23" s="376">
        <v>365</v>
      </c>
      <c r="J23" s="16"/>
    </row>
    <row r="24" spans="1:10" s="18" customFormat="1" ht="14.25" customHeight="1" x14ac:dyDescent="0.35">
      <c r="A24" s="16"/>
      <c r="B24" s="344" t="s">
        <v>144</v>
      </c>
      <c r="C24" s="377">
        <v>38459</v>
      </c>
      <c r="D24" s="30">
        <v>-1786</v>
      </c>
      <c r="E24" s="31">
        <v>-4.4378183625295069</v>
      </c>
      <c r="F24" s="373">
        <v>40245</v>
      </c>
      <c r="G24" s="32">
        <v>-853</v>
      </c>
      <c r="H24" s="378">
        <v>-2.16982091982092</v>
      </c>
      <c r="I24" s="376">
        <v>39312</v>
      </c>
      <c r="J24" s="16"/>
    </row>
    <row r="25" spans="1:10" s="18" customFormat="1" ht="14.25" customHeight="1" x14ac:dyDescent="0.35">
      <c r="A25" s="16"/>
      <c r="B25" s="347" t="s">
        <v>145</v>
      </c>
      <c r="C25" s="379">
        <v>457</v>
      </c>
      <c r="D25" s="34">
        <v>-44</v>
      </c>
      <c r="E25" s="35">
        <v>-8.7824351297405201</v>
      </c>
      <c r="F25" s="380">
        <v>501</v>
      </c>
      <c r="G25" s="36">
        <v>179</v>
      </c>
      <c r="H25" s="381">
        <v>64.388489208633089</v>
      </c>
      <c r="I25" s="382">
        <v>278</v>
      </c>
      <c r="J25" s="16"/>
    </row>
    <row r="26" spans="1:10" s="141" customFormat="1" ht="18" customHeight="1" x14ac:dyDescent="0.2">
      <c r="A26" s="37"/>
      <c r="B26" s="332" t="s">
        <v>23</v>
      </c>
      <c r="C26" s="23"/>
      <c r="D26" s="23"/>
      <c r="E26" s="23"/>
      <c r="F26" s="23"/>
      <c r="G26" s="24"/>
      <c r="H26" s="23"/>
      <c r="I26" s="24"/>
    </row>
    <row r="27" spans="1:10" s="18" customFormat="1" x14ac:dyDescent="0.35">
      <c r="A27" s="16"/>
      <c r="B27" s="358" t="s">
        <v>48</v>
      </c>
      <c r="C27" s="359">
        <v>180258</v>
      </c>
      <c r="D27" s="360">
        <v>-5651</v>
      </c>
      <c r="E27" s="361">
        <v>-3.0396591880974024</v>
      </c>
      <c r="F27" s="362">
        <v>185909</v>
      </c>
      <c r="G27" s="363">
        <v>-8440</v>
      </c>
      <c r="H27" s="364">
        <v>-4.4727554081124339</v>
      </c>
      <c r="I27" s="365">
        <v>188698</v>
      </c>
      <c r="J27" s="16"/>
    </row>
    <row r="28" spans="1:10" s="18" customFormat="1" ht="14.25" customHeight="1" x14ac:dyDescent="0.35">
      <c r="A28" s="16"/>
      <c r="B28" s="336" t="s">
        <v>134</v>
      </c>
      <c r="C28" s="366">
        <v>3659</v>
      </c>
      <c r="D28" s="26">
        <v>-189</v>
      </c>
      <c r="E28" s="27">
        <v>-4.9116424116424122</v>
      </c>
      <c r="F28" s="367">
        <v>3848</v>
      </c>
      <c r="G28" s="28">
        <v>-100</v>
      </c>
      <c r="H28" s="368">
        <v>-2.6602819898909282</v>
      </c>
      <c r="I28" s="369">
        <v>3759</v>
      </c>
      <c r="J28" s="16"/>
    </row>
    <row r="29" spans="1:10" s="18" customFormat="1" x14ac:dyDescent="0.35">
      <c r="A29" s="16"/>
      <c r="B29" s="339" t="s">
        <v>135</v>
      </c>
      <c r="C29" s="370"/>
      <c r="D29" s="371"/>
      <c r="E29" s="372"/>
      <c r="F29" s="373"/>
      <c r="G29" s="374"/>
      <c r="H29" s="375"/>
      <c r="I29" s="376"/>
      <c r="J29" s="16"/>
    </row>
    <row r="30" spans="1:10" s="18" customFormat="1" ht="14.25" customHeight="1" x14ac:dyDescent="0.35">
      <c r="A30" s="16"/>
      <c r="B30" s="344" t="s">
        <v>136</v>
      </c>
      <c r="C30" s="377">
        <v>22013</v>
      </c>
      <c r="D30" s="30">
        <v>-650</v>
      </c>
      <c r="E30" s="31">
        <v>-2.8681110179587876</v>
      </c>
      <c r="F30" s="373">
        <v>22663</v>
      </c>
      <c r="G30" s="32">
        <v>-1355</v>
      </c>
      <c r="H30" s="378">
        <v>-5.7985279014036291</v>
      </c>
      <c r="I30" s="376">
        <v>23368</v>
      </c>
      <c r="J30" s="16"/>
    </row>
    <row r="31" spans="1:10" s="18" customFormat="1" ht="14.25" customHeight="1" x14ac:dyDescent="0.35">
      <c r="A31" s="16"/>
      <c r="B31" s="344" t="s">
        <v>137</v>
      </c>
      <c r="C31" s="377">
        <v>20935</v>
      </c>
      <c r="D31" s="30">
        <v>-818</v>
      </c>
      <c r="E31" s="31">
        <v>-3.7604008642486093</v>
      </c>
      <c r="F31" s="373">
        <v>21753</v>
      </c>
      <c r="G31" s="32">
        <v>-452</v>
      </c>
      <c r="H31" s="378">
        <v>-2.113433394117922</v>
      </c>
      <c r="I31" s="376">
        <v>21387</v>
      </c>
      <c r="J31" s="16"/>
    </row>
    <row r="32" spans="1:10" s="18" customFormat="1" ht="14.25" customHeight="1" x14ac:dyDescent="0.35">
      <c r="A32" s="11"/>
      <c r="B32" s="339" t="s">
        <v>138</v>
      </c>
      <c r="C32" s="370"/>
      <c r="D32" s="371"/>
      <c r="E32" s="372"/>
      <c r="F32" s="373"/>
      <c r="G32" s="374"/>
      <c r="H32" s="375"/>
      <c r="I32" s="376"/>
      <c r="J32" s="16"/>
    </row>
    <row r="33" spans="1:10" s="18" customFormat="1" ht="14.25" customHeight="1" x14ac:dyDescent="0.35">
      <c r="A33" s="16"/>
      <c r="B33" s="344" t="s">
        <v>139</v>
      </c>
      <c r="C33" s="377">
        <v>14778</v>
      </c>
      <c r="D33" s="30">
        <v>-455</v>
      </c>
      <c r="E33" s="31">
        <v>-2.9869362568108713</v>
      </c>
      <c r="F33" s="373">
        <v>15233</v>
      </c>
      <c r="G33" s="32">
        <v>-733</v>
      </c>
      <c r="H33" s="378">
        <v>-4.7256785507059504</v>
      </c>
      <c r="I33" s="376">
        <v>15511</v>
      </c>
      <c r="J33" s="16"/>
    </row>
    <row r="34" spans="1:10" s="18" customFormat="1" ht="14.25" customHeight="1" x14ac:dyDescent="0.35">
      <c r="A34" s="16"/>
      <c r="B34" s="344" t="s">
        <v>140</v>
      </c>
      <c r="C34" s="377">
        <v>89835</v>
      </c>
      <c r="D34" s="30">
        <v>-2324</v>
      </c>
      <c r="E34" s="31">
        <v>-2.5217287513970419</v>
      </c>
      <c r="F34" s="373">
        <v>92159</v>
      </c>
      <c r="G34" s="32">
        <v>-6646</v>
      </c>
      <c r="H34" s="378">
        <v>-6.8884028979799128</v>
      </c>
      <c r="I34" s="376">
        <v>96481</v>
      </c>
      <c r="J34" s="16"/>
    </row>
    <row r="35" spans="1:10" ht="14.25" customHeight="1" x14ac:dyDescent="0.3">
      <c r="A35" s="16"/>
      <c r="B35" s="339" t="s">
        <v>141</v>
      </c>
      <c r="C35" s="370"/>
      <c r="D35" s="371"/>
      <c r="E35" s="372"/>
      <c r="F35" s="373"/>
      <c r="G35" s="374"/>
      <c r="H35" s="375"/>
      <c r="I35" s="376"/>
      <c r="J35" s="11"/>
    </row>
    <row r="36" spans="1:10" s="18" customFormat="1" ht="14.25" customHeight="1" x14ac:dyDescent="0.35">
      <c r="A36" s="16"/>
      <c r="B36" s="344" t="s">
        <v>142</v>
      </c>
      <c r="C36" s="377">
        <v>15380</v>
      </c>
      <c r="D36" s="30">
        <v>-807</v>
      </c>
      <c r="E36" s="31">
        <v>-4.9854821770556619</v>
      </c>
      <c r="F36" s="373">
        <v>16187</v>
      </c>
      <c r="G36" s="32">
        <v>812</v>
      </c>
      <c r="H36" s="378">
        <v>5.5738605161998906</v>
      </c>
      <c r="I36" s="376">
        <v>14568</v>
      </c>
      <c r="J36" s="16"/>
    </row>
    <row r="37" spans="1:10" s="18" customFormat="1" ht="14.25" customHeight="1" x14ac:dyDescent="0.35">
      <c r="A37" s="16"/>
      <c r="B37" s="344" t="s">
        <v>143</v>
      </c>
      <c r="C37" s="377">
        <v>105</v>
      </c>
      <c r="D37" s="30">
        <v>-10</v>
      </c>
      <c r="E37" s="31">
        <v>-8.695652173913043</v>
      </c>
      <c r="F37" s="373">
        <v>115</v>
      </c>
      <c r="G37" s="32">
        <v>-8</v>
      </c>
      <c r="H37" s="378">
        <v>-7.0796460176991154</v>
      </c>
      <c r="I37" s="376">
        <v>113</v>
      </c>
      <c r="J37" s="16"/>
    </row>
    <row r="38" spans="1:10" s="18" customFormat="1" ht="14.25" customHeight="1" x14ac:dyDescent="0.35">
      <c r="A38" s="16"/>
      <c r="B38" s="344" t="s">
        <v>144</v>
      </c>
      <c r="C38" s="377">
        <v>13351</v>
      </c>
      <c r="D38" s="30">
        <v>-384</v>
      </c>
      <c r="E38" s="31">
        <v>-2.7957772115034585</v>
      </c>
      <c r="F38" s="373">
        <v>13735</v>
      </c>
      <c r="G38" s="32">
        <v>-36</v>
      </c>
      <c r="H38" s="378">
        <v>-0.26891760663330094</v>
      </c>
      <c r="I38" s="376">
        <v>13387</v>
      </c>
      <c r="J38" s="16"/>
    </row>
    <row r="39" spans="1:10" s="18" customFormat="1" ht="14.25" customHeight="1" x14ac:dyDescent="0.35">
      <c r="A39" s="16"/>
      <c r="B39" s="347" t="s">
        <v>145</v>
      </c>
      <c r="C39" s="379">
        <v>202</v>
      </c>
      <c r="D39" s="34">
        <v>-14</v>
      </c>
      <c r="E39" s="35">
        <v>-6.481481481481481</v>
      </c>
      <c r="F39" s="380">
        <v>216</v>
      </c>
      <c r="G39" s="36">
        <v>78</v>
      </c>
      <c r="H39" s="381">
        <v>62.903225806451616</v>
      </c>
      <c r="I39" s="382">
        <v>124</v>
      </c>
      <c r="J39" s="16"/>
    </row>
    <row r="40" spans="1:10" s="141" customFormat="1" ht="18" customHeight="1" x14ac:dyDescent="0.2">
      <c r="A40" s="37"/>
      <c r="B40" s="332" t="s">
        <v>24</v>
      </c>
      <c r="C40" s="23"/>
      <c r="D40" s="23"/>
      <c r="E40" s="23"/>
      <c r="F40" s="23"/>
      <c r="G40" s="24"/>
      <c r="H40" s="23"/>
      <c r="I40" s="24"/>
    </row>
    <row r="41" spans="1:10" s="18" customFormat="1" x14ac:dyDescent="0.35">
      <c r="A41" s="16"/>
      <c r="B41" s="358" t="s">
        <v>48</v>
      </c>
      <c r="C41" s="359">
        <v>192265</v>
      </c>
      <c r="D41" s="360">
        <v>-9515</v>
      </c>
      <c r="E41" s="361">
        <v>-4.7155317672712851</v>
      </c>
      <c r="F41" s="362">
        <v>201780</v>
      </c>
      <c r="G41" s="363">
        <v>-12786</v>
      </c>
      <c r="H41" s="364">
        <v>-6.2355218945530622</v>
      </c>
      <c r="I41" s="365">
        <v>205051</v>
      </c>
      <c r="J41" s="16"/>
    </row>
    <row r="42" spans="1:10" s="18" customFormat="1" ht="14.25" customHeight="1" x14ac:dyDescent="0.35">
      <c r="A42" s="11"/>
      <c r="B42" s="336" t="s">
        <v>134</v>
      </c>
      <c r="C42" s="366">
        <v>3866</v>
      </c>
      <c r="D42" s="26">
        <v>-235</v>
      </c>
      <c r="E42" s="27">
        <v>-5.7303096805657159</v>
      </c>
      <c r="F42" s="367">
        <v>4101</v>
      </c>
      <c r="G42" s="28">
        <v>-440</v>
      </c>
      <c r="H42" s="368">
        <v>-10.218300046446819</v>
      </c>
      <c r="I42" s="369">
        <v>4306</v>
      </c>
      <c r="J42" s="16"/>
    </row>
    <row r="43" spans="1:10" s="18" customFormat="1" ht="14.25" customHeight="1" x14ac:dyDescent="0.35">
      <c r="A43" s="11"/>
      <c r="B43" s="339" t="s">
        <v>135</v>
      </c>
      <c r="C43" s="370"/>
      <c r="D43" s="371"/>
      <c r="E43" s="372"/>
      <c r="F43" s="373"/>
      <c r="G43" s="374"/>
      <c r="H43" s="375"/>
      <c r="I43" s="376"/>
      <c r="J43" s="16"/>
    </row>
    <row r="44" spans="1:10" s="18" customFormat="1" ht="14.25" customHeight="1" x14ac:dyDescent="0.35">
      <c r="A44" s="11"/>
      <c r="B44" s="344" t="s">
        <v>136</v>
      </c>
      <c r="C44" s="377">
        <v>22433</v>
      </c>
      <c r="D44" s="30">
        <v>-1028</v>
      </c>
      <c r="E44" s="31">
        <v>-4.3817399087847919</v>
      </c>
      <c r="F44" s="373">
        <v>23461</v>
      </c>
      <c r="G44" s="32">
        <v>-1961</v>
      </c>
      <c r="H44" s="378">
        <v>-8.0388620152496504</v>
      </c>
      <c r="I44" s="376">
        <v>24394</v>
      </c>
      <c r="J44" s="16"/>
    </row>
    <row r="45" spans="1:10" ht="14.25" customHeight="1" x14ac:dyDescent="0.3">
      <c r="A45" s="11"/>
      <c r="B45" s="344" t="s">
        <v>137</v>
      </c>
      <c r="C45" s="377">
        <v>20669</v>
      </c>
      <c r="D45" s="30">
        <v>-1072</v>
      </c>
      <c r="E45" s="31">
        <v>-4.9307759532680189</v>
      </c>
      <c r="F45" s="373">
        <v>21741</v>
      </c>
      <c r="G45" s="32">
        <v>-790</v>
      </c>
      <c r="H45" s="378">
        <v>-3.6814390232536462</v>
      </c>
      <c r="I45" s="376">
        <v>21459</v>
      </c>
      <c r="J45" s="11"/>
    </row>
    <row r="46" spans="1:10" ht="14.25" customHeight="1" x14ac:dyDescent="0.3">
      <c r="A46" s="11"/>
      <c r="B46" s="339" t="s">
        <v>138</v>
      </c>
      <c r="C46" s="370"/>
      <c r="D46" s="371"/>
      <c r="E46" s="372"/>
      <c r="F46" s="373"/>
      <c r="G46" s="374"/>
      <c r="H46" s="375"/>
      <c r="I46" s="376"/>
      <c r="J46" s="11"/>
    </row>
    <row r="47" spans="1:10" ht="14.25" customHeight="1" x14ac:dyDescent="0.3">
      <c r="A47" s="11"/>
      <c r="B47" s="344" t="s">
        <v>139</v>
      </c>
      <c r="C47" s="377">
        <v>14987</v>
      </c>
      <c r="D47" s="30">
        <v>-970</v>
      </c>
      <c r="E47" s="31">
        <v>-6.0788368740991414</v>
      </c>
      <c r="F47" s="373">
        <v>15957</v>
      </c>
      <c r="G47" s="32">
        <v>-1373</v>
      </c>
      <c r="H47" s="378">
        <v>-8.3924205378973102</v>
      </c>
      <c r="I47" s="376">
        <v>16360</v>
      </c>
      <c r="J47" s="11"/>
    </row>
    <row r="48" spans="1:10" ht="14.25" customHeight="1" x14ac:dyDescent="0.3">
      <c r="A48" s="11"/>
      <c r="B48" s="344" t="s">
        <v>140</v>
      </c>
      <c r="C48" s="377">
        <v>88264</v>
      </c>
      <c r="D48" s="30">
        <v>-3528</v>
      </c>
      <c r="E48" s="31">
        <v>-3.8434721980128992</v>
      </c>
      <c r="F48" s="373">
        <v>91792</v>
      </c>
      <c r="G48" s="32">
        <v>-7141</v>
      </c>
      <c r="H48" s="378">
        <v>-7.4849326555211997</v>
      </c>
      <c r="I48" s="376">
        <v>95405</v>
      </c>
      <c r="J48" s="11"/>
    </row>
    <row r="49" spans="1:256" ht="14.25" customHeight="1" x14ac:dyDescent="0.3">
      <c r="A49" s="11"/>
      <c r="B49" s="339" t="s">
        <v>141</v>
      </c>
      <c r="C49" s="370"/>
      <c r="D49" s="371"/>
      <c r="E49" s="372"/>
      <c r="F49" s="373"/>
      <c r="G49" s="374"/>
      <c r="H49" s="375"/>
      <c r="I49" s="376"/>
      <c r="J49" s="11"/>
    </row>
    <row r="50" spans="1:256" ht="14.25" customHeight="1" x14ac:dyDescent="0.3">
      <c r="A50" s="11"/>
      <c r="B50" s="344" t="s">
        <v>142</v>
      </c>
      <c r="C50" s="377">
        <v>16427</v>
      </c>
      <c r="D50" s="30">
        <v>-1226</v>
      </c>
      <c r="E50" s="31">
        <v>-6.9449951849543989</v>
      </c>
      <c r="F50" s="373">
        <v>17653</v>
      </c>
      <c r="G50" s="32">
        <v>-369</v>
      </c>
      <c r="H50" s="378">
        <v>-2.1969516551559898</v>
      </c>
      <c r="I50" s="376">
        <v>16796</v>
      </c>
      <c r="J50" s="11"/>
    </row>
    <row r="51" spans="1:256" ht="14.25" customHeight="1" x14ac:dyDescent="0.3">
      <c r="A51" s="11"/>
      <c r="B51" s="344" t="s">
        <v>143</v>
      </c>
      <c r="C51" s="377">
        <v>256</v>
      </c>
      <c r="D51" s="30">
        <v>-24</v>
      </c>
      <c r="E51" s="31">
        <v>-8.5714285714285712</v>
      </c>
      <c r="F51" s="373">
        <v>280</v>
      </c>
      <c r="G51" s="32">
        <v>4</v>
      </c>
      <c r="H51" s="378">
        <v>1.5873015873015872</v>
      </c>
      <c r="I51" s="376">
        <v>252</v>
      </c>
      <c r="J51" s="11"/>
    </row>
    <row r="52" spans="1:256" ht="14.25" customHeight="1" x14ac:dyDescent="0.3">
      <c r="A52" s="11"/>
      <c r="B52" s="344" t="s">
        <v>144</v>
      </c>
      <c r="C52" s="377">
        <v>25108</v>
      </c>
      <c r="D52" s="30">
        <v>-1402</v>
      </c>
      <c r="E52" s="31">
        <v>-5.2885703508110149</v>
      </c>
      <c r="F52" s="373">
        <v>26510</v>
      </c>
      <c r="G52" s="32">
        <v>-817</v>
      </c>
      <c r="H52" s="378">
        <v>-3.1513982642237224</v>
      </c>
      <c r="I52" s="376">
        <v>25925</v>
      </c>
      <c r="J52" s="11"/>
    </row>
    <row r="53" spans="1:256" ht="14.25" customHeight="1" x14ac:dyDescent="0.3">
      <c r="A53" s="11"/>
      <c r="B53" s="347" t="s">
        <v>145</v>
      </c>
      <c r="C53" s="379">
        <v>255</v>
      </c>
      <c r="D53" s="34">
        <v>-30</v>
      </c>
      <c r="E53" s="35">
        <v>-10.526315789473683</v>
      </c>
      <c r="F53" s="380">
        <v>285</v>
      </c>
      <c r="G53" s="36">
        <v>101</v>
      </c>
      <c r="H53" s="381">
        <v>65.584415584415595</v>
      </c>
      <c r="I53" s="382">
        <v>154</v>
      </c>
      <c r="J53" s="11"/>
    </row>
    <row r="54" spans="1:256" ht="13.5" customHeight="1" x14ac:dyDescent="0.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9"/>
      <c r="EF54" s="149"/>
      <c r="EG54" s="149"/>
      <c r="EH54" s="149"/>
      <c r="EI54" s="149"/>
      <c r="EJ54" s="149"/>
      <c r="EK54" s="149"/>
      <c r="EL54" s="149"/>
      <c r="EM54" s="149"/>
      <c r="EN54" s="149"/>
      <c r="EO54" s="149"/>
      <c r="EP54" s="149"/>
      <c r="EQ54" s="149"/>
      <c r="ER54" s="149"/>
      <c r="ES54" s="149"/>
      <c r="ET54" s="149"/>
      <c r="EU54" s="149"/>
      <c r="EV54" s="149"/>
      <c r="EW54" s="149"/>
      <c r="EX54" s="149"/>
      <c r="EY54" s="149"/>
      <c r="EZ54" s="149"/>
      <c r="FA54" s="149"/>
      <c r="FB54" s="149"/>
      <c r="FC54" s="149"/>
      <c r="FD54" s="149"/>
      <c r="FE54" s="149"/>
      <c r="FF54" s="149"/>
      <c r="FG54" s="149"/>
      <c r="FH54" s="149"/>
      <c r="FI54" s="149"/>
      <c r="FJ54" s="149"/>
      <c r="FK54" s="149"/>
      <c r="FL54" s="149"/>
      <c r="FM54" s="149"/>
      <c r="FN54" s="149"/>
      <c r="FO54" s="149"/>
      <c r="FP54" s="149"/>
      <c r="FQ54" s="149"/>
      <c r="FR54" s="149"/>
      <c r="FS54" s="149"/>
      <c r="FT54" s="149"/>
      <c r="FU54" s="149"/>
      <c r="FV54" s="149"/>
      <c r="FW54" s="149"/>
      <c r="FX54" s="149"/>
      <c r="FY54" s="149"/>
      <c r="FZ54" s="149"/>
      <c r="GA54" s="149"/>
      <c r="GB54" s="149"/>
      <c r="GC54" s="149"/>
      <c r="GD54" s="149"/>
      <c r="GE54" s="149"/>
      <c r="GF54" s="149"/>
      <c r="GG54" s="149"/>
      <c r="GH54" s="149"/>
      <c r="GI54" s="149"/>
      <c r="GJ54" s="149"/>
      <c r="GK54" s="149"/>
      <c r="GL54" s="149"/>
      <c r="GM54" s="149"/>
      <c r="GN54" s="149"/>
      <c r="GO54" s="149"/>
      <c r="GP54" s="149"/>
      <c r="GQ54" s="149"/>
      <c r="GR54" s="149"/>
      <c r="GS54" s="149"/>
      <c r="GT54" s="149"/>
      <c r="GU54" s="149"/>
      <c r="GV54" s="149"/>
      <c r="GW54" s="149"/>
      <c r="GX54" s="149"/>
      <c r="GY54" s="149"/>
      <c r="GZ54" s="149"/>
      <c r="HA54" s="149"/>
      <c r="HB54" s="149"/>
      <c r="HC54" s="149"/>
      <c r="HD54" s="149"/>
      <c r="HE54" s="149"/>
      <c r="HF54" s="149"/>
      <c r="HG54" s="149"/>
      <c r="HH54" s="149"/>
      <c r="HI54" s="149"/>
      <c r="HJ54" s="149"/>
      <c r="HK54" s="149"/>
      <c r="HL54" s="149"/>
      <c r="HM54" s="149"/>
      <c r="HN54" s="149"/>
      <c r="HO54" s="149"/>
      <c r="HP54" s="149"/>
      <c r="HQ54" s="149"/>
      <c r="HR54" s="149"/>
      <c r="HS54" s="149"/>
      <c r="HT54" s="149"/>
      <c r="HU54" s="149"/>
      <c r="HV54" s="149"/>
      <c r="HW54" s="149"/>
      <c r="HX54" s="149"/>
      <c r="HY54" s="149"/>
      <c r="HZ54" s="149"/>
      <c r="IA54" s="149"/>
      <c r="IB54" s="149"/>
      <c r="IC54" s="149"/>
      <c r="ID54" s="149"/>
      <c r="IE54" s="149"/>
      <c r="IF54" s="149"/>
      <c r="IG54" s="149"/>
      <c r="IH54" s="149"/>
      <c r="II54" s="149"/>
      <c r="IJ54" s="149"/>
      <c r="IK54" s="149"/>
      <c r="IL54" s="149"/>
      <c r="IM54" s="149"/>
      <c r="IN54" s="149"/>
      <c r="IO54" s="149"/>
      <c r="IP54" s="149"/>
      <c r="IQ54" s="149"/>
      <c r="IR54" s="149"/>
      <c r="IS54" s="149"/>
      <c r="IT54" s="149"/>
      <c r="IU54" s="149"/>
      <c r="IV54" s="149"/>
    </row>
    <row r="55" spans="1:256" x14ac:dyDescent="0.3">
      <c r="A55" s="11"/>
      <c r="B55" s="50" t="s">
        <v>26</v>
      </c>
      <c r="C55" s="11"/>
      <c r="D55" s="11"/>
      <c r="E55" s="11"/>
      <c r="F55" s="11"/>
      <c r="G55" s="11"/>
      <c r="H55" s="11"/>
      <c r="I55" s="11"/>
      <c r="J55" s="11"/>
    </row>
    <row r="56" spans="1:256" ht="13.15" customHeight="1" x14ac:dyDescent="0.3">
      <c r="A56" s="11"/>
      <c r="B56" s="51" t="s">
        <v>26</v>
      </c>
      <c r="C56" s="11"/>
      <c r="D56" s="11"/>
      <c r="E56" s="11"/>
      <c r="F56" s="11"/>
      <c r="G56" s="11"/>
      <c r="H56" s="11"/>
      <c r="I56" s="11"/>
      <c r="J56" s="11"/>
    </row>
    <row r="57" spans="1:256" ht="13.15" customHeight="1" x14ac:dyDescent="0.3"/>
    <row r="58" spans="1:256" ht="13.15" customHeight="1" x14ac:dyDescent="0.3"/>
    <row r="59" spans="1:256" ht="13.15" customHeight="1" x14ac:dyDescent="0.3"/>
    <row r="60" spans="1:256" ht="13.15" customHeight="1" x14ac:dyDescent="0.3"/>
    <row r="61" spans="1:256" ht="13.15" customHeight="1" x14ac:dyDescent="0.3"/>
    <row r="62" spans="1:256" ht="13.15" customHeight="1" x14ac:dyDescent="0.3"/>
    <row r="63" spans="1:256" ht="13.15" customHeight="1" x14ac:dyDescent="0.3"/>
    <row r="64" spans="1:256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110" spans="2:2" x14ac:dyDescent="0.3">
      <c r="B110" s="9" t="s">
        <v>26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showGridLines="0" view="pageBreakPreview" zoomScaleNormal="130" zoomScaleSheetLayoutView="100" workbookViewId="0">
      <selection activeCell="B5" sqref="B5"/>
    </sheetView>
  </sheetViews>
  <sheetFormatPr baseColWidth="10" defaultColWidth="11.42578125" defaultRowHeight="15" x14ac:dyDescent="0.3"/>
  <cols>
    <col min="1" max="1" width="5.28515625" style="9" customWidth="1"/>
    <col min="2" max="2" width="25.140625" style="9" customWidth="1"/>
    <col min="3" max="9" width="10.28515625" style="9" customWidth="1"/>
    <col min="10" max="10" width="9.7109375" style="9" customWidth="1"/>
    <col min="11" max="16384" width="11.42578125" style="9"/>
  </cols>
  <sheetData>
    <row r="1" spans="1:9" ht="13.15" customHeight="1" x14ac:dyDescent="0.3">
      <c r="B1" s="10"/>
    </row>
    <row r="2" spans="1:9" x14ac:dyDescent="0.3">
      <c r="A2" s="11"/>
      <c r="B2" s="12"/>
      <c r="C2" s="11"/>
      <c r="D2" s="11"/>
      <c r="E2" s="11"/>
      <c r="F2" s="11"/>
      <c r="G2" s="11"/>
      <c r="H2" s="11"/>
      <c r="I2" s="11"/>
    </row>
    <row r="3" spans="1:9" x14ac:dyDescent="0.3">
      <c r="A3" s="11"/>
      <c r="B3" s="12"/>
      <c r="C3" s="11"/>
      <c r="D3" s="11"/>
      <c r="E3" s="11"/>
      <c r="F3" s="11"/>
      <c r="G3" s="11"/>
      <c r="H3" s="11"/>
      <c r="I3" s="11"/>
    </row>
    <row r="4" spans="1:9" ht="18" customHeight="1" x14ac:dyDescent="0.3">
      <c r="A4" s="11"/>
      <c r="C4" s="11"/>
      <c r="D4" s="11"/>
      <c r="E4" s="11"/>
      <c r="F4" s="11"/>
      <c r="G4" s="11"/>
      <c r="H4" s="11"/>
      <c r="I4" s="11"/>
    </row>
    <row r="5" spans="1:9" ht="22.5" x14ac:dyDescent="0.3">
      <c r="A5" s="11"/>
      <c r="B5" s="318" t="s">
        <v>4</v>
      </c>
      <c r="C5" s="383"/>
      <c r="D5" s="383"/>
      <c r="E5" s="383"/>
      <c r="F5" s="383"/>
      <c r="G5" s="383"/>
      <c r="H5" s="383"/>
      <c r="I5" s="384"/>
    </row>
    <row r="6" spans="1:9" ht="18" customHeight="1" x14ac:dyDescent="0.3">
      <c r="A6" s="320"/>
      <c r="B6" s="159" t="s">
        <v>148</v>
      </c>
      <c r="C6" s="148"/>
      <c r="D6" s="148"/>
      <c r="E6" s="148"/>
      <c r="F6" s="148"/>
      <c r="G6" s="148"/>
      <c r="H6" s="148"/>
      <c r="I6" s="321"/>
    </row>
    <row r="7" spans="1:9" ht="18" customHeight="1" x14ac:dyDescent="0.3">
      <c r="B7" s="159" t="s">
        <v>149</v>
      </c>
      <c r="C7" s="148"/>
      <c r="D7" s="148"/>
      <c r="E7" s="148"/>
      <c r="F7" s="148"/>
      <c r="G7" s="148"/>
      <c r="H7" s="148"/>
      <c r="I7" s="148"/>
    </row>
    <row r="8" spans="1:9" ht="6" customHeight="1" x14ac:dyDescent="0.3">
      <c r="A8" s="11"/>
      <c r="B8" s="322"/>
      <c r="C8" s="322"/>
      <c r="D8" s="322"/>
      <c r="E8" s="322"/>
      <c r="F8" s="322"/>
      <c r="G8" s="322"/>
      <c r="H8" s="322"/>
      <c r="I8" s="11"/>
    </row>
    <row r="9" spans="1:9" ht="15" customHeight="1" x14ac:dyDescent="0.3">
      <c r="A9" s="11"/>
      <c r="B9" s="385" t="s">
        <v>9</v>
      </c>
      <c r="C9" s="323" t="s">
        <v>125</v>
      </c>
      <c r="D9" s="323" t="s">
        <v>48</v>
      </c>
      <c r="E9" s="323" t="s">
        <v>48</v>
      </c>
      <c r="F9" s="324"/>
      <c r="G9" s="325" t="s">
        <v>126</v>
      </c>
      <c r="H9" s="326"/>
      <c r="I9" s="11"/>
    </row>
    <row r="10" spans="1:9" ht="15" customHeight="1" x14ac:dyDescent="0.3">
      <c r="A10" s="16"/>
      <c r="B10" s="386" t="s">
        <v>150</v>
      </c>
      <c r="C10" s="328" t="s">
        <v>128</v>
      </c>
      <c r="D10" s="329" t="s">
        <v>129</v>
      </c>
      <c r="E10" s="329" t="s">
        <v>130</v>
      </c>
      <c r="F10" s="330" t="s">
        <v>131</v>
      </c>
      <c r="G10" s="330" t="s">
        <v>132</v>
      </c>
      <c r="H10" s="331" t="s">
        <v>133</v>
      </c>
      <c r="I10" s="11"/>
    </row>
    <row r="11" spans="1:9" ht="18" customHeight="1" x14ac:dyDescent="0.3">
      <c r="A11" s="16"/>
      <c r="B11" s="387" t="s">
        <v>16</v>
      </c>
      <c r="C11" s="23"/>
      <c r="D11" s="23"/>
      <c r="E11" s="23"/>
      <c r="F11" s="23"/>
      <c r="G11" s="24"/>
      <c r="H11" s="23"/>
      <c r="I11" s="11"/>
    </row>
    <row r="12" spans="1:9" s="18" customFormat="1" ht="18" customHeight="1" x14ac:dyDescent="0.35">
      <c r="A12" s="16"/>
      <c r="B12" s="333" t="s">
        <v>48</v>
      </c>
      <c r="C12" s="334">
        <v>2560718</v>
      </c>
      <c r="D12" s="334">
        <v>372523</v>
      </c>
      <c r="E12" s="334">
        <v>185801</v>
      </c>
      <c r="F12" s="334">
        <v>48772</v>
      </c>
      <c r="G12" s="334">
        <v>137029</v>
      </c>
      <c r="H12" s="335">
        <v>186722</v>
      </c>
      <c r="I12" s="16"/>
    </row>
    <row r="13" spans="1:9" s="18" customFormat="1" ht="15.75" customHeight="1" x14ac:dyDescent="0.35">
      <c r="A13" s="16"/>
      <c r="B13" s="336" t="s">
        <v>151</v>
      </c>
      <c r="C13" s="337">
        <v>1.5765500144881241E-2</v>
      </c>
      <c r="D13" s="337">
        <v>2.7198320640604741E-2</v>
      </c>
      <c r="E13" s="337">
        <v>2.7470250429222662E-2</v>
      </c>
      <c r="F13" s="337">
        <v>2.4460756171573853E-2</v>
      </c>
      <c r="G13" s="337">
        <v>2.8541403644484015E-2</v>
      </c>
      <c r="H13" s="338">
        <v>2.692773213654524E-2</v>
      </c>
      <c r="I13" s="16"/>
    </row>
    <row r="14" spans="1:9" s="18" customFormat="1" ht="15.75" customHeight="1" x14ac:dyDescent="0.35">
      <c r="A14" s="16"/>
      <c r="B14" s="388" t="s">
        <v>152</v>
      </c>
      <c r="C14" s="351">
        <v>2.9670194062758962E-2</v>
      </c>
      <c r="D14" s="345">
        <v>5.4458382435446942E-2</v>
      </c>
      <c r="E14" s="345">
        <v>5.7023374470535682E-2</v>
      </c>
      <c r="F14" s="351">
        <v>5.8353153448700075E-2</v>
      </c>
      <c r="G14" s="351">
        <v>5.6550073342139254E-2</v>
      </c>
      <c r="H14" s="354">
        <v>5.190604213750924E-2</v>
      </c>
      <c r="I14" s="16"/>
    </row>
    <row r="15" spans="1:9" s="18" customFormat="1" ht="15.75" customHeight="1" x14ac:dyDescent="0.35">
      <c r="A15" s="16"/>
      <c r="B15" s="388" t="s">
        <v>153</v>
      </c>
      <c r="C15" s="345">
        <v>4.4434412535859086E-2</v>
      </c>
      <c r="D15" s="345">
        <v>8.0819170896830536E-2</v>
      </c>
      <c r="E15" s="345">
        <v>8.5220208717929402E-2</v>
      </c>
      <c r="F15" s="345">
        <v>8.6340523251045687E-2</v>
      </c>
      <c r="G15" s="345">
        <v>8.4821461150559371E-2</v>
      </c>
      <c r="H15" s="346">
        <v>7.6439841047118179E-2</v>
      </c>
      <c r="I15" s="16"/>
    </row>
    <row r="16" spans="1:9" s="18" customFormat="1" ht="15.75" customHeight="1" x14ac:dyDescent="0.35">
      <c r="A16" s="16"/>
      <c r="B16" s="388" t="s">
        <v>154</v>
      </c>
      <c r="C16" s="345">
        <v>0.17165615268842566</v>
      </c>
      <c r="D16" s="345">
        <v>0.32686303932911526</v>
      </c>
      <c r="E16" s="345">
        <v>0.36155349002427328</v>
      </c>
      <c r="F16" s="345">
        <v>0.39383252685967357</v>
      </c>
      <c r="G16" s="345">
        <v>0.35006458486889636</v>
      </c>
      <c r="H16" s="346">
        <v>0.29234369811805788</v>
      </c>
      <c r="I16" s="16"/>
    </row>
    <row r="17" spans="1:9" s="18" customFormat="1" ht="15.75" customHeight="1" x14ac:dyDescent="0.35">
      <c r="A17" s="16"/>
      <c r="B17" s="388" t="s">
        <v>155</v>
      </c>
      <c r="C17" s="351">
        <v>0.13540030569551195</v>
      </c>
      <c r="D17" s="345">
        <v>0.20437664251603258</v>
      </c>
      <c r="E17" s="345">
        <v>0.2101495686244961</v>
      </c>
      <c r="F17" s="351">
        <v>0.21329861395882885</v>
      </c>
      <c r="G17" s="351">
        <v>0.20902874573995286</v>
      </c>
      <c r="H17" s="354">
        <v>0.19863219117190262</v>
      </c>
      <c r="I17" s="16"/>
    </row>
    <row r="18" spans="1:9" s="18" customFormat="1" ht="15.75" customHeight="1" x14ac:dyDescent="0.35">
      <c r="A18" s="16"/>
      <c r="B18" s="388" t="s">
        <v>156</v>
      </c>
      <c r="C18" s="345">
        <v>7.7445856982299499E-2</v>
      </c>
      <c r="D18" s="345">
        <v>8.1130561066028131E-2</v>
      </c>
      <c r="E18" s="345">
        <v>7.4170752579372556E-2</v>
      </c>
      <c r="F18" s="345">
        <v>8.2670384646928566E-2</v>
      </c>
      <c r="G18" s="345">
        <v>7.1145523940187846E-2</v>
      </c>
      <c r="H18" s="346">
        <v>8.805604053084265E-2</v>
      </c>
      <c r="I18" s="16"/>
    </row>
    <row r="19" spans="1:9" s="18" customFormat="1" ht="15.75" customHeight="1" x14ac:dyDescent="0.35">
      <c r="A19" s="16"/>
      <c r="B19" s="388" t="s">
        <v>157</v>
      </c>
      <c r="C19" s="345">
        <v>6.2240746540618688E-2</v>
      </c>
      <c r="D19" s="345">
        <v>5.1594129758431022E-2</v>
      </c>
      <c r="E19" s="345">
        <v>4.5694049009424059E-2</v>
      </c>
      <c r="F19" s="345">
        <v>4.9987697859427541E-2</v>
      </c>
      <c r="G19" s="345">
        <v>4.4165833509695031E-2</v>
      </c>
      <c r="H19" s="346">
        <v>5.7465108557106286E-2</v>
      </c>
      <c r="I19" s="16"/>
    </row>
    <row r="20" spans="1:9" s="18" customFormat="1" ht="15.75" customHeight="1" x14ac:dyDescent="0.35">
      <c r="A20" s="16"/>
      <c r="B20" s="388" t="s">
        <v>158</v>
      </c>
      <c r="C20" s="351">
        <v>9.0407846549288129E-2</v>
      </c>
      <c r="D20" s="345">
        <v>6.1555930774744111E-2</v>
      </c>
      <c r="E20" s="345">
        <v>5.2610050537941128E-2</v>
      </c>
      <c r="F20" s="351">
        <v>4.8101369638317064E-2</v>
      </c>
      <c r="G20" s="351">
        <v>5.4214801246451484E-2</v>
      </c>
      <c r="H20" s="354">
        <v>7.0457685757436189E-2</v>
      </c>
      <c r="I20" s="16"/>
    </row>
    <row r="21" spans="1:9" s="18" customFormat="1" ht="15.75" customHeight="1" x14ac:dyDescent="0.35">
      <c r="A21" s="16"/>
      <c r="B21" s="388" t="s">
        <v>159</v>
      </c>
      <c r="C21" s="345">
        <v>6.5170393616165473E-2</v>
      </c>
      <c r="D21" s="345">
        <v>3.4341503746077424E-2</v>
      </c>
      <c r="E21" s="345">
        <v>2.9090263238626273E-2</v>
      </c>
      <c r="F21" s="345">
        <v>2.2963995735257935E-2</v>
      </c>
      <c r="G21" s="345">
        <v>3.1270752906319102E-2</v>
      </c>
      <c r="H21" s="346">
        <v>3.9566842685918105E-2</v>
      </c>
      <c r="I21" s="16"/>
    </row>
    <row r="22" spans="1:9" s="18" customFormat="1" ht="15.75" customHeight="1" x14ac:dyDescent="0.35">
      <c r="A22" s="16"/>
      <c r="B22" s="389" t="s">
        <v>160</v>
      </c>
      <c r="C22" s="348">
        <v>0.30780859118419129</v>
      </c>
      <c r="D22" s="348">
        <v>7.7662318836689281E-2</v>
      </c>
      <c r="E22" s="348">
        <v>5.7017992368178859E-2</v>
      </c>
      <c r="F22" s="348">
        <v>1.9990978430246862E-2</v>
      </c>
      <c r="G22" s="348">
        <v>7.019681965131469E-2</v>
      </c>
      <c r="H22" s="350">
        <v>9.8204817857563645E-2</v>
      </c>
      <c r="I22" s="16"/>
    </row>
    <row r="23" spans="1:9" ht="18" customHeight="1" x14ac:dyDescent="0.3">
      <c r="A23" s="16"/>
      <c r="B23" s="387" t="s">
        <v>23</v>
      </c>
      <c r="C23" s="23"/>
      <c r="D23" s="23"/>
      <c r="E23" s="23"/>
      <c r="F23" s="23"/>
      <c r="G23" s="24"/>
      <c r="H23" s="23"/>
      <c r="I23" s="11"/>
    </row>
    <row r="24" spans="1:9" s="18" customFormat="1" ht="18" customHeight="1" x14ac:dyDescent="0.35">
      <c r="A24" s="16"/>
      <c r="B24" s="333" t="s">
        <v>48</v>
      </c>
      <c r="C24" s="334">
        <v>1029156</v>
      </c>
      <c r="D24" s="334">
        <v>180258</v>
      </c>
      <c r="E24" s="334">
        <v>97582</v>
      </c>
      <c r="F24" s="334">
        <v>28487</v>
      </c>
      <c r="G24" s="334">
        <v>69095</v>
      </c>
      <c r="H24" s="335">
        <v>82676</v>
      </c>
      <c r="I24" s="16"/>
    </row>
    <row r="25" spans="1:9" s="18" customFormat="1" ht="15.75" customHeight="1" x14ac:dyDescent="0.35">
      <c r="A25" s="16"/>
      <c r="B25" s="336" t="s">
        <v>151</v>
      </c>
      <c r="C25" s="337">
        <v>1.8429664696119927E-2</v>
      </c>
      <c r="D25" s="337">
        <v>2.8248399516248933E-2</v>
      </c>
      <c r="E25" s="337">
        <v>2.790473652927794E-2</v>
      </c>
      <c r="F25" s="337">
        <v>2.429178221644961E-2</v>
      </c>
      <c r="G25" s="337">
        <v>2.9394312178884146E-2</v>
      </c>
      <c r="H25" s="338">
        <v>2.8654022932894672E-2</v>
      </c>
      <c r="I25" s="16"/>
    </row>
    <row r="26" spans="1:9" s="18" customFormat="1" ht="15.75" customHeight="1" x14ac:dyDescent="0.35">
      <c r="A26" s="16"/>
      <c r="B26" s="388" t="s">
        <v>152</v>
      </c>
      <c r="C26" s="351">
        <v>3.6413332866931741E-2</v>
      </c>
      <c r="D26" s="345">
        <v>5.9753242574532059E-2</v>
      </c>
      <c r="E26" s="345">
        <v>6.1005103400217253E-2</v>
      </c>
      <c r="F26" s="351">
        <v>6.1782567486923859E-2</v>
      </c>
      <c r="G26" s="351">
        <v>6.0684564729719948E-2</v>
      </c>
      <c r="H26" s="354">
        <v>5.8275678552421502E-2</v>
      </c>
      <c r="I26" s="16"/>
    </row>
    <row r="27" spans="1:9" s="18" customFormat="1" ht="15.75" customHeight="1" x14ac:dyDescent="0.35">
      <c r="A27" s="16"/>
      <c r="B27" s="388" t="s">
        <v>153</v>
      </c>
      <c r="C27" s="345">
        <v>5.3128000031093442E-2</v>
      </c>
      <c r="D27" s="345">
        <v>8.8140332190526915E-2</v>
      </c>
      <c r="E27" s="345">
        <v>9.0580229960443528E-2</v>
      </c>
      <c r="F27" s="345">
        <v>9.0462316144206134E-2</v>
      </c>
      <c r="G27" s="345">
        <v>9.0628844344742748E-2</v>
      </c>
      <c r="H27" s="346">
        <v>8.5260535100875709E-2</v>
      </c>
      <c r="I27" s="16"/>
    </row>
    <row r="28" spans="1:9" s="18" customFormat="1" ht="15.75" customHeight="1" x14ac:dyDescent="0.35">
      <c r="A28" s="16"/>
      <c r="B28" s="388" t="s">
        <v>154</v>
      </c>
      <c r="C28" s="345">
        <v>0.19538048653459728</v>
      </c>
      <c r="D28" s="345">
        <v>0.34698598675232167</v>
      </c>
      <c r="E28" s="345">
        <v>0.37458752638806336</v>
      </c>
      <c r="F28" s="345">
        <v>0.40446519465019132</v>
      </c>
      <c r="G28" s="345">
        <v>0.36226933931543526</v>
      </c>
      <c r="H28" s="346">
        <v>0.31440805070395278</v>
      </c>
      <c r="I28" s="16"/>
    </row>
    <row r="29" spans="1:9" s="18" customFormat="1" ht="15.75" customHeight="1" x14ac:dyDescent="0.35">
      <c r="A29" s="11"/>
      <c r="B29" s="388" t="s">
        <v>155</v>
      </c>
      <c r="C29" s="351">
        <v>0.14311241444445741</v>
      </c>
      <c r="D29" s="345">
        <v>0.20310332967191469</v>
      </c>
      <c r="E29" s="345">
        <v>0.20713861162919392</v>
      </c>
      <c r="F29" s="351">
        <v>0.21009583318706779</v>
      </c>
      <c r="G29" s="351">
        <v>0.2059193863521239</v>
      </c>
      <c r="H29" s="354">
        <v>0.19834050994242586</v>
      </c>
      <c r="I29" s="16"/>
    </row>
    <row r="30" spans="1:9" s="18" customFormat="1" ht="15.75" customHeight="1" x14ac:dyDescent="0.35">
      <c r="A30" s="16"/>
      <c r="B30" s="388" t="s">
        <v>156</v>
      </c>
      <c r="C30" s="345">
        <v>7.9812001290377743E-2</v>
      </c>
      <c r="D30" s="345">
        <v>7.8054788137003631E-2</v>
      </c>
      <c r="E30" s="345">
        <v>7.1970240413190958E-2</v>
      </c>
      <c r="F30" s="345">
        <v>7.8281321304454657E-2</v>
      </c>
      <c r="G30" s="345">
        <v>6.9368261089803887E-2</v>
      </c>
      <c r="H30" s="346">
        <v>8.5236344283709908E-2</v>
      </c>
      <c r="I30" s="16"/>
    </row>
    <row r="31" spans="1:9" s="18" customFormat="1" ht="15.75" customHeight="1" x14ac:dyDescent="0.35">
      <c r="A31" s="16"/>
      <c r="B31" s="388" t="s">
        <v>157</v>
      </c>
      <c r="C31" s="345">
        <v>6.2334573184240287E-2</v>
      </c>
      <c r="D31" s="345">
        <v>4.7204562349521244E-2</v>
      </c>
      <c r="E31" s="345">
        <v>4.2938246807812913E-2</v>
      </c>
      <c r="F31" s="345">
        <v>4.6723066661986168E-2</v>
      </c>
      <c r="G31" s="345">
        <v>4.1377813155799983E-2</v>
      </c>
      <c r="H31" s="346">
        <v>5.2240069669553441E-2</v>
      </c>
      <c r="I31" s="16"/>
    </row>
    <row r="32" spans="1:9" ht="15.75" customHeight="1" x14ac:dyDescent="0.3">
      <c r="A32" s="16"/>
      <c r="B32" s="388" t="s">
        <v>158</v>
      </c>
      <c r="C32" s="351">
        <v>8.4728651438654587E-2</v>
      </c>
      <c r="D32" s="345">
        <v>5.4477471180197273E-2</v>
      </c>
      <c r="E32" s="345">
        <v>4.7867434567850628E-2</v>
      </c>
      <c r="F32" s="351">
        <v>4.4300909186646538E-2</v>
      </c>
      <c r="G32" s="351">
        <v>4.9337868152543603E-2</v>
      </c>
      <c r="H32" s="354">
        <v>6.227925879336204E-2</v>
      </c>
      <c r="I32" s="11"/>
    </row>
    <row r="33" spans="1:9" s="18" customFormat="1" ht="15.75" customHeight="1" x14ac:dyDescent="0.35">
      <c r="A33" s="16"/>
      <c r="B33" s="388" t="s">
        <v>159</v>
      </c>
      <c r="C33" s="345">
        <v>5.8269105947009008E-2</v>
      </c>
      <c r="D33" s="345">
        <v>2.9291349066338249E-2</v>
      </c>
      <c r="E33" s="345">
        <v>2.6398311163944171E-2</v>
      </c>
      <c r="F33" s="345">
        <v>2.155369115737003E-2</v>
      </c>
      <c r="G33" s="345">
        <v>2.8395687097474493E-2</v>
      </c>
      <c r="H33" s="346">
        <v>3.2705984808166819E-2</v>
      </c>
      <c r="I33" s="16"/>
    </row>
    <row r="34" spans="1:9" s="18" customFormat="1" ht="15.75" customHeight="1" x14ac:dyDescent="0.35">
      <c r="A34" s="16"/>
      <c r="B34" s="389" t="s">
        <v>160</v>
      </c>
      <c r="C34" s="348">
        <v>0.26839176956651856</v>
      </c>
      <c r="D34" s="348">
        <v>6.4740538561395333E-2</v>
      </c>
      <c r="E34" s="348">
        <v>4.9609559140005331E-2</v>
      </c>
      <c r="F34" s="348">
        <v>1.80433180047039E-2</v>
      </c>
      <c r="G34" s="348">
        <v>6.2623923583472033E-2</v>
      </c>
      <c r="H34" s="350">
        <v>8.2599545212637279E-2</v>
      </c>
      <c r="I34" s="16"/>
    </row>
    <row r="35" spans="1:9" ht="18" customHeight="1" x14ac:dyDescent="0.3">
      <c r="A35" s="16"/>
      <c r="B35" s="387" t="s">
        <v>24</v>
      </c>
      <c r="C35" s="23"/>
      <c r="D35" s="23"/>
      <c r="E35" s="23"/>
      <c r="F35" s="23"/>
      <c r="G35" s="24"/>
      <c r="H35" s="23"/>
      <c r="I35" s="11"/>
    </row>
    <row r="36" spans="1:9" s="18" customFormat="1" ht="18" customHeight="1" x14ac:dyDescent="0.35">
      <c r="A36" s="16"/>
      <c r="B36" s="333" t="s">
        <v>48</v>
      </c>
      <c r="C36" s="334">
        <v>1531562</v>
      </c>
      <c r="D36" s="334">
        <v>192265</v>
      </c>
      <c r="E36" s="334">
        <v>88219</v>
      </c>
      <c r="F36" s="334">
        <v>20285</v>
      </c>
      <c r="G36" s="334">
        <v>67934</v>
      </c>
      <c r="H36" s="335">
        <v>104046</v>
      </c>
      <c r="I36" s="16"/>
    </row>
    <row r="37" spans="1:9" s="18" customFormat="1" ht="15.75" customHeight="1" x14ac:dyDescent="0.35">
      <c r="A37" s="11"/>
      <c r="B37" s="336" t="s">
        <v>151</v>
      </c>
      <c r="C37" s="337">
        <v>1.3975274915413153E-2</v>
      </c>
      <c r="D37" s="337">
        <v>2.6213819467921878E-2</v>
      </c>
      <c r="E37" s="337">
        <v>2.6989650755506182E-2</v>
      </c>
      <c r="F37" s="337">
        <v>2.4698052748336211E-2</v>
      </c>
      <c r="G37" s="337">
        <v>2.7673918803544618E-2</v>
      </c>
      <c r="H37" s="338">
        <v>2.5556004075120618E-2</v>
      </c>
      <c r="I37" s="16"/>
    </row>
    <row r="38" spans="1:9" s="18" customFormat="1" ht="15.75" customHeight="1" x14ac:dyDescent="0.35">
      <c r="A38" s="11"/>
      <c r="B38" s="388" t="s">
        <v>152</v>
      </c>
      <c r="C38" s="351">
        <v>2.5139041057430256E-2</v>
      </c>
      <c r="D38" s="345">
        <v>4.9494187709671546E-2</v>
      </c>
      <c r="E38" s="345">
        <v>5.2619050317958715E-2</v>
      </c>
      <c r="F38" s="351">
        <v>5.3537096376632981E-2</v>
      </c>
      <c r="G38" s="351">
        <v>5.2344923013513116E-2</v>
      </c>
      <c r="H38" s="354">
        <v>4.6844664859773559E-2</v>
      </c>
      <c r="I38" s="16"/>
    </row>
    <row r="39" spans="1:9" s="18" customFormat="1" ht="15.75" customHeight="1" x14ac:dyDescent="0.35">
      <c r="A39" s="11"/>
      <c r="B39" s="388" t="s">
        <v>153</v>
      </c>
      <c r="C39" s="345">
        <v>3.8592626351398117E-2</v>
      </c>
      <c r="D39" s="345">
        <v>7.3955218058408961E-2</v>
      </c>
      <c r="E39" s="345">
        <v>7.9291309128419044E-2</v>
      </c>
      <c r="F39" s="345">
        <v>8.0552132117328076E-2</v>
      </c>
      <c r="G39" s="345">
        <v>7.8914829098831213E-2</v>
      </c>
      <c r="H39" s="346">
        <v>6.9430828671933564E-2</v>
      </c>
      <c r="I39" s="16"/>
    </row>
    <row r="40" spans="1:9" ht="15.75" customHeight="1" x14ac:dyDescent="0.3">
      <c r="A40" s="11"/>
      <c r="B40" s="388" t="s">
        <v>154</v>
      </c>
      <c r="C40" s="345">
        <v>0.15571423161452164</v>
      </c>
      <c r="D40" s="345">
        <v>0.30799677528411307</v>
      </c>
      <c r="E40" s="345">
        <v>0.34713610446729165</v>
      </c>
      <c r="F40" s="345">
        <v>0.3789006655163914</v>
      </c>
      <c r="G40" s="345">
        <v>0.33765124974239702</v>
      </c>
      <c r="H40" s="346">
        <v>0.2748111412259962</v>
      </c>
      <c r="I40" s="11"/>
    </row>
    <row r="41" spans="1:9" ht="15.75" customHeight="1" x14ac:dyDescent="0.3">
      <c r="A41" s="11"/>
      <c r="B41" s="388" t="s">
        <v>155</v>
      </c>
      <c r="C41" s="351">
        <v>0.13021803883878028</v>
      </c>
      <c r="D41" s="345">
        <v>0.20557043663693339</v>
      </c>
      <c r="E41" s="345">
        <v>0.21348008932316168</v>
      </c>
      <c r="F41" s="351">
        <v>0.21779640128173527</v>
      </c>
      <c r="G41" s="351">
        <v>0.21219124444313597</v>
      </c>
      <c r="H41" s="354">
        <v>0.19886396401591605</v>
      </c>
      <c r="I41" s="11"/>
    </row>
    <row r="42" spans="1:9" ht="15.75" customHeight="1" x14ac:dyDescent="0.3">
      <c r="A42" s="11"/>
      <c r="B42" s="388" t="s">
        <v>156</v>
      </c>
      <c r="C42" s="345">
        <v>7.5855890913981941E-2</v>
      </c>
      <c r="D42" s="345">
        <v>8.4014251163758352E-2</v>
      </c>
      <c r="E42" s="345">
        <v>7.6604813022138091E-2</v>
      </c>
      <c r="F42" s="345">
        <v>8.8834113877249196E-2</v>
      </c>
      <c r="G42" s="345">
        <v>7.2953160420408045E-2</v>
      </c>
      <c r="H42" s="346">
        <v>9.0296599580954581E-2</v>
      </c>
      <c r="I42" s="11"/>
    </row>
    <row r="43" spans="1:9" ht="15.75" customHeight="1" x14ac:dyDescent="0.3">
      <c r="A43" s="11"/>
      <c r="B43" s="388" t="s">
        <v>157</v>
      </c>
      <c r="C43" s="345">
        <v>6.2177698323672176E-2</v>
      </c>
      <c r="D43" s="345">
        <v>5.5709567523990325E-2</v>
      </c>
      <c r="E43" s="345">
        <v>4.8742334417755814E-2</v>
      </c>
      <c r="F43" s="345">
        <v>5.4572344096623121E-2</v>
      </c>
      <c r="G43" s="345">
        <v>4.7001501457296785E-2</v>
      </c>
      <c r="H43" s="346">
        <v>6.1616977106279912E-2</v>
      </c>
      <c r="I43" s="11"/>
    </row>
    <row r="44" spans="1:9" ht="15.75" customHeight="1" x14ac:dyDescent="0.3">
      <c r="A44" s="11"/>
      <c r="B44" s="388" t="s">
        <v>158</v>
      </c>
      <c r="C44" s="351">
        <v>9.4224066671803039E-2</v>
      </c>
      <c r="D44" s="345">
        <v>6.8192338699191224E-2</v>
      </c>
      <c r="E44" s="345">
        <v>5.7856017411215273E-2</v>
      </c>
      <c r="F44" s="351">
        <v>5.3438501355681539E-2</v>
      </c>
      <c r="G44" s="351">
        <v>5.9175081696941148E-2</v>
      </c>
      <c r="H44" s="354">
        <v>7.6956346231474543E-2</v>
      </c>
      <c r="I44" s="11"/>
    </row>
    <row r="45" spans="1:9" ht="15.75" customHeight="1" x14ac:dyDescent="0.3">
      <c r="A45" s="11"/>
      <c r="B45" s="388" t="s">
        <v>159</v>
      </c>
      <c r="C45" s="345">
        <v>6.9807817117426521E-2</v>
      </c>
      <c r="D45" s="345">
        <v>3.9076274933035136E-2</v>
      </c>
      <c r="E45" s="345">
        <v>3.2067921876239809E-2</v>
      </c>
      <c r="F45" s="345">
        <v>2.4944540300714815E-2</v>
      </c>
      <c r="G45" s="345">
        <v>3.4194953925869229E-2</v>
      </c>
      <c r="H45" s="346">
        <v>4.5018549487726579E-2</v>
      </c>
      <c r="I45" s="11"/>
    </row>
    <row r="46" spans="1:9" ht="15.75" customHeight="1" x14ac:dyDescent="0.3">
      <c r="A46" s="11"/>
      <c r="B46" s="389" t="s">
        <v>160</v>
      </c>
      <c r="C46" s="348">
        <v>0.3342953141955729</v>
      </c>
      <c r="D46" s="348">
        <v>8.9777130522976104E-2</v>
      </c>
      <c r="E46" s="348">
        <v>6.5212709280313766E-2</v>
      </c>
      <c r="F46" s="348">
        <v>2.2726152329307369E-2</v>
      </c>
      <c r="G46" s="348">
        <v>7.7899137398062826E-2</v>
      </c>
      <c r="H46" s="350">
        <v>0.1106049247448244</v>
      </c>
      <c r="I46" s="11"/>
    </row>
    <row r="47" spans="1:9" x14ac:dyDescent="0.3">
      <c r="A47" s="11"/>
      <c r="B47" s="11"/>
      <c r="C47" s="11"/>
      <c r="D47" s="11"/>
      <c r="E47" s="11"/>
      <c r="F47" s="11"/>
      <c r="G47" s="11"/>
      <c r="H47" s="11"/>
      <c r="I47" s="11"/>
    </row>
    <row r="48" spans="1:9" ht="13.15" customHeight="1" x14ac:dyDescent="0.3">
      <c r="A48" s="11"/>
      <c r="B48" s="11"/>
      <c r="C48" s="11"/>
      <c r="D48" s="11"/>
      <c r="E48" s="11"/>
      <c r="F48" s="11"/>
      <c r="G48" s="11"/>
      <c r="H48" s="11"/>
      <c r="I48" s="11"/>
    </row>
    <row r="49" spans="1:9" ht="13.15" customHeight="1" x14ac:dyDescent="0.3">
      <c r="A49" s="11"/>
      <c r="B49" s="11"/>
      <c r="C49" s="11"/>
      <c r="D49" s="11"/>
      <c r="E49" s="11"/>
      <c r="F49" s="11"/>
      <c r="G49" s="11"/>
      <c r="H49" s="11"/>
      <c r="I49" s="11"/>
    </row>
    <row r="50" spans="1:9" ht="13.15" customHeight="1" x14ac:dyDescent="0.3">
      <c r="A50" s="11"/>
      <c r="B50" s="11"/>
      <c r="C50" s="11"/>
      <c r="D50" s="11"/>
      <c r="E50" s="11"/>
      <c r="F50" s="11"/>
      <c r="G50" s="11"/>
      <c r="H50" s="11"/>
      <c r="I50" s="11"/>
    </row>
    <row r="51" spans="1:9" ht="13.15" customHeight="1" x14ac:dyDescent="0.3">
      <c r="A51" s="11"/>
      <c r="B51" s="50" t="s">
        <v>25</v>
      </c>
      <c r="C51" s="11"/>
      <c r="D51" s="11"/>
      <c r="E51" s="11"/>
      <c r="F51" s="11"/>
      <c r="G51" s="11"/>
      <c r="H51" s="11"/>
      <c r="I51" s="11"/>
    </row>
    <row r="52" spans="1:9" ht="13.15" customHeight="1" x14ac:dyDescent="0.3">
      <c r="A52" s="11"/>
      <c r="B52" s="51" t="s">
        <v>26</v>
      </c>
      <c r="C52" s="11"/>
      <c r="D52" s="11"/>
      <c r="E52" s="11"/>
      <c r="F52" s="11"/>
      <c r="G52" s="11"/>
      <c r="H52" s="11"/>
      <c r="I52" s="11"/>
    </row>
    <row r="53" spans="1:9" ht="13.15" customHeight="1" x14ac:dyDescent="0.3">
      <c r="A53" s="11"/>
      <c r="B53" s="11"/>
      <c r="C53" s="11"/>
      <c r="D53" s="11"/>
      <c r="E53" s="11"/>
      <c r="F53" s="11"/>
      <c r="G53" s="11"/>
      <c r="H53" s="11"/>
      <c r="I53" s="11"/>
    </row>
    <row r="54" spans="1:9" ht="13.15" customHeight="1" x14ac:dyDescent="0.3">
      <c r="A54" s="11"/>
      <c r="B54" s="11"/>
      <c r="C54" s="11"/>
      <c r="D54" s="11"/>
      <c r="E54" s="11"/>
      <c r="F54" s="11"/>
      <c r="G54" s="11"/>
      <c r="H54" s="11"/>
      <c r="I54" s="11"/>
    </row>
    <row r="55" spans="1:9" ht="13.15" customHeight="1" x14ac:dyDescent="0.3">
      <c r="A55" s="11"/>
      <c r="B55" s="11"/>
      <c r="C55" s="11"/>
      <c r="D55" s="11"/>
      <c r="E55" s="11"/>
      <c r="F55" s="11"/>
      <c r="G55" s="11"/>
      <c r="H55" s="11"/>
      <c r="I55" s="11"/>
    </row>
    <row r="56" spans="1:9" ht="13.15" customHeight="1" x14ac:dyDescent="0.3"/>
    <row r="57" spans="1:9" ht="13.15" customHeight="1" x14ac:dyDescent="0.3"/>
    <row r="58" spans="1:9" ht="13.15" customHeight="1" x14ac:dyDescent="0.3"/>
    <row r="59" spans="1:9" ht="13.15" customHeight="1" x14ac:dyDescent="0.3"/>
    <row r="60" spans="1:9" ht="13.15" customHeight="1" x14ac:dyDescent="0.3"/>
    <row r="61" spans="1:9" ht="13.15" customHeight="1" x14ac:dyDescent="0.3"/>
    <row r="62" spans="1:9" ht="13.15" customHeight="1" x14ac:dyDescent="0.3"/>
    <row r="63" spans="1:9" ht="13.15" customHeight="1" x14ac:dyDescent="0.3"/>
    <row r="64" spans="1:9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110" spans="2:2" x14ac:dyDescent="0.3">
      <c r="B110" s="9" t="s">
        <v>26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0"/>
  <sheetViews>
    <sheetView showGridLines="0" view="pageBreakPreview" zoomScaleNormal="130" zoomScaleSheetLayoutView="100" workbookViewId="0"/>
  </sheetViews>
  <sheetFormatPr baseColWidth="10" defaultColWidth="11.42578125" defaultRowHeight="15" x14ac:dyDescent="0.3"/>
  <cols>
    <col min="1" max="1" width="5.28515625" style="9" customWidth="1"/>
    <col min="2" max="2" width="21.7109375" style="9" bestFit="1" customWidth="1"/>
    <col min="3" max="5" width="10.42578125" style="9" customWidth="1"/>
    <col min="6" max="9" width="9.42578125" style="9" customWidth="1"/>
    <col min="10" max="10" width="6.42578125" style="9" customWidth="1"/>
    <col min="11" max="16384" width="11.42578125" style="9"/>
  </cols>
  <sheetData>
    <row r="1" spans="1:10" ht="13.15" customHeight="1" x14ac:dyDescent="0.3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0" x14ac:dyDescent="0.3">
      <c r="A2" s="11"/>
      <c r="B2" s="12"/>
      <c r="C2" s="11"/>
      <c r="D2" s="11"/>
      <c r="E2" s="11"/>
      <c r="F2" s="11"/>
      <c r="G2" s="11"/>
      <c r="H2" s="11"/>
      <c r="I2" s="11"/>
      <c r="J2" s="11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  <c r="J3" s="11"/>
    </row>
    <row r="4" spans="1:10" ht="18" customHeight="1" x14ac:dyDescent="0.3">
      <c r="A4" s="11"/>
      <c r="C4" s="11"/>
      <c r="D4" s="11"/>
      <c r="E4" s="11"/>
      <c r="F4" s="11"/>
      <c r="G4" s="11"/>
      <c r="H4" s="11"/>
      <c r="I4" s="11"/>
      <c r="J4" s="11"/>
    </row>
    <row r="5" spans="1:10" customFormat="1" ht="19.5" x14ac:dyDescent="0.2">
      <c r="B5" s="390" t="s">
        <v>4</v>
      </c>
    </row>
    <row r="6" spans="1:10" ht="18.75" customHeight="1" x14ac:dyDescent="0.3">
      <c r="A6" s="391"/>
      <c r="B6" s="392" t="s">
        <v>161</v>
      </c>
      <c r="C6" s="391"/>
      <c r="D6" s="391"/>
      <c r="E6" s="391"/>
      <c r="F6" s="391"/>
      <c r="G6" s="391"/>
      <c r="H6" s="391"/>
      <c r="I6" s="391"/>
      <c r="J6" s="391"/>
    </row>
    <row r="7" spans="1:10" ht="18.75" customHeight="1" x14ac:dyDescent="0.3">
      <c r="A7" s="391"/>
      <c r="B7" s="391" t="s">
        <v>147</v>
      </c>
      <c r="C7" s="391"/>
      <c r="D7" s="391"/>
      <c r="E7" s="391"/>
      <c r="F7" s="391"/>
      <c r="G7" s="391"/>
      <c r="H7" s="391"/>
      <c r="I7" s="391"/>
      <c r="J7" s="391"/>
    </row>
    <row r="8" spans="1:10" ht="6" customHeight="1" x14ac:dyDescent="0.3">
      <c r="A8" s="11"/>
      <c r="B8" s="393"/>
      <c r="C8" s="394"/>
      <c r="D8" s="394"/>
      <c r="E8" s="394"/>
      <c r="F8" s="394"/>
      <c r="G8" s="394"/>
      <c r="H8" s="394"/>
      <c r="I8" s="394"/>
      <c r="J8" s="11"/>
    </row>
    <row r="9" spans="1:10" ht="15" customHeight="1" x14ac:dyDescent="0.3">
      <c r="A9" s="11"/>
      <c r="B9" s="17"/>
      <c r="C9" s="53" t="s">
        <v>6</v>
      </c>
      <c r="D9" s="54"/>
      <c r="E9" s="55" t="s">
        <v>7</v>
      </c>
      <c r="F9" s="56"/>
      <c r="G9" s="57"/>
      <c r="H9" s="55" t="s">
        <v>8</v>
      </c>
      <c r="I9" s="58"/>
      <c r="J9" s="11"/>
    </row>
    <row r="10" spans="1:10" ht="15" customHeight="1" x14ac:dyDescent="0.3">
      <c r="A10" s="11"/>
      <c r="B10" s="19" t="s">
        <v>9</v>
      </c>
      <c r="C10" s="223">
        <v>2024</v>
      </c>
      <c r="D10" s="60"/>
      <c r="E10" s="61" t="s">
        <v>10</v>
      </c>
      <c r="F10" s="62"/>
      <c r="G10" s="60"/>
      <c r="H10" s="61" t="s">
        <v>11</v>
      </c>
      <c r="I10" s="63"/>
      <c r="J10" s="11"/>
    </row>
    <row r="11" spans="1:10" ht="15" customHeight="1" x14ac:dyDescent="0.3">
      <c r="A11" s="16"/>
      <c r="B11" s="386" t="s">
        <v>150</v>
      </c>
      <c r="C11" s="64" t="s">
        <v>13</v>
      </c>
      <c r="D11" s="65" t="s">
        <v>14</v>
      </c>
      <c r="E11" s="65" t="s">
        <v>15</v>
      </c>
      <c r="F11" s="66" t="s">
        <v>13</v>
      </c>
      <c r="G11" s="65" t="s">
        <v>14</v>
      </c>
      <c r="H11" s="65" t="s">
        <v>15</v>
      </c>
      <c r="I11" s="67" t="s">
        <v>13</v>
      </c>
      <c r="J11" s="11"/>
    </row>
    <row r="12" spans="1:10" ht="18" customHeight="1" x14ac:dyDescent="0.3">
      <c r="A12" s="16"/>
      <c r="B12" s="387" t="s">
        <v>16</v>
      </c>
      <c r="C12" s="23"/>
      <c r="D12" s="23"/>
      <c r="E12" s="23"/>
      <c r="F12" s="23"/>
      <c r="G12" s="24"/>
      <c r="H12" s="23"/>
      <c r="I12" s="11"/>
    </row>
    <row r="13" spans="1:10" s="18" customFormat="1" x14ac:dyDescent="0.35">
      <c r="A13" s="16"/>
      <c r="B13" s="358" t="s">
        <v>48</v>
      </c>
      <c r="C13" s="359">
        <v>372523</v>
      </c>
      <c r="D13" s="360">
        <v>-15166</v>
      </c>
      <c r="E13" s="361">
        <v>-3.9118984546891964</v>
      </c>
      <c r="F13" s="395">
        <v>387689</v>
      </c>
      <c r="G13" s="363">
        <v>-21226</v>
      </c>
      <c r="H13" s="396">
        <v>-5.3907438495081896</v>
      </c>
      <c r="I13" s="397">
        <v>393749</v>
      </c>
      <c r="J13" s="16"/>
    </row>
    <row r="14" spans="1:10" s="18" customFormat="1" ht="15.75" customHeight="1" x14ac:dyDescent="0.35">
      <c r="A14" s="16"/>
      <c r="B14" s="25" t="s">
        <v>151</v>
      </c>
      <c r="C14" s="366">
        <v>10132</v>
      </c>
      <c r="D14" s="26">
        <v>-7325</v>
      </c>
      <c r="E14" s="27">
        <v>-41.96024517385576</v>
      </c>
      <c r="F14" s="398">
        <v>17457</v>
      </c>
      <c r="G14" s="28">
        <v>-3381</v>
      </c>
      <c r="H14" s="368">
        <v>-25.020350773329387</v>
      </c>
      <c r="I14" s="399">
        <v>13513</v>
      </c>
      <c r="J14" s="16"/>
    </row>
    <row r="15" spans="1:10" s="18" customFormat="1" ht="15.75" customHeight="1" x14ac:dyDescent="0.35">
      <c r="A15" s="16"/>
      <c r="B15" s="29" t="s">
        <v>152</v>
      </c>
      <c r="C15" s="400">
        <v>20287</v>
      </c>
      <c r="D15" s="401">
        <v>1763</v>
      </c>
      <c r="E15" s="402">
        <v>9.5173828546750165</v>
      </c>
      <c r="F15" s="403">
        <v>18524</v>
      </c>
      <c r="G15" s="404">
        <v>1938</v>
      </c>
      <c r="H15" s="378">
        <v>10.561883481388632</v>
      </c>
      <c r="I15" s="405">
        <v>18349</v>
      </c>
      <c r="J15" s="16"/>
    </row>
    <row r="16" spans="1:10" s="18" customFormat="1" ht="15.75" customHeight="1" x14ac:dyDescent="0.35">
      <c r="A16" s="16"/>
      <c r="B16" s="29" t="s">
        <v>153</v>
      </c>
      <c r="C16" s="377">
        <v>30107</v>
      </c>
      <c r="D16" s="30">
        <v>-8083</v>
      </c>
      <c r="E16" s="31">
        <v>-21.165226499083531</v>
      </c>
      <c r="F16" s="403">
        <v>38190</v>
      </c>
      <c r="G16" s="32">
        <v>-2697</v>
      </c>
      <c r="H16" s="378">
        <v>-8.2215583465431052</v>
      </c>
      <c r="I16" s="405">
        <v>32804</v>
      </c>
      <c r="J16" s="16"/>
    </row>
    <row r="17" spans="1:10" s="18" customFormat="1" ht="15.75" customHeight="1" x14ac:dyDescent="0.35">
      <c r="A17" s="16"/>
      <c r="B17" s="29" t="s">
        <v>154</v>
      </c>
      <c r="C17" s="377">
        <v>121764</v>
      </c>
      <c r="D17" s="30">
        <v>-17746</v>
      </c>
      <c r="E17" s="31">
        <v>-12.720235108594366</v>
      </c>
      <c r="F17" s="403">
        <v>139510</v>
      </c>
      <c r="G17" s="32">
        <v>-6357</v>
      </c>
      <c r="H17" s="378">
        <v>-4.9617158779591168</v>
      </c>
      <c r="I17" s="405">
        <v>128121</v>
      </c>
      <c r="J17" s="16"/>
    </row>
    <row r="18" spans="1:10" s="18" customFormat="1" ht="15.75" customHeight="1" x14ac:dyDescent="0.35">
      <c r="A18" s="16"/>
      <c r="B18" s="29" t="s">
        <v>155</v>
      </c>
      <c r="C18" s="400">
        <v>76135</v>
      </c>
      <c r="D18" s="401">
        <v>14391</v>
      </c>
      <c r="E18" s="402">
        <v>23.307527856957762</v>
      </c>
      <c r="F18" s="403">
        <v>61744</v>
      </c>
      <c r="G18" s="404">
        <v>-3105</v>
      </c>
      <c r="H18" s="378">
        <v>-3.9184755174154469</v>
      </c>
      <c r="I18" s="405">
        <v>79240</v>
      </c>
      <c r="J18" s="16"/>
    </row>
    <row r="19" spans="1:10" s="18" customFormat="1" ht="15.75" customHeight="1" x14ac:dyDescent="0.35">
      <c r="A19" s="16"/>
      <c r="B19" s="29" t="s">
        <v>156</v>
      </c>
      <c r="C19" s="377">
        <v>30223</v>
      </c>
      <c r="D19" s="30">
        <v>2797</v>
      </c>
      <c r="E19" s="31">
        <v>10.198351928826661</v>
      </c>
      <c r="F19" s="403">
        <v>27426</v>
      </c>
      <c r="G19" s="32">
        <v>-3266</v>
      </c>
      <c r="H19" s="378">
        <v>-9.7524560303383208</v>
      </c>
      <c r="I19" s="405">
        <v>33489</v>
      </c>
      <c r="J19" s="16"/>
    </row>
    <row r="20" spans="1:10" s="18" customFormat="1" ht="15.75" customHeight="1" x14ac:dyDescent="0.35">
      <c r="A20" s="16"/>
      <c r="B20" s="29" t="s">
        <v>157</v>
      </c>
      <c r="C20" s="377">
        <v>19220</v>
      </c>
      <c r="D20" s="30">
        <v>136</v>
      </c>
      <c r="E20" s="31">
        <v>0.71263885977782437</v>
      </c>
      <c r="F20" s="403">
        <v>19084</v>
      </c>
      <c r="G20" s="32">
        <v>-3079</v>
      </c>
      <c r="H20" s="378">
        <v>-13.807794071483027</v>
      </c>
      <c r="I20" s="405">
        <v>22299</v>
      </c>
      <c r="J20" s="16"/>
    </row>
    <row r="21" spans="1:10" s="18" customFormat="1" ht="15.75" customHeight="1" x14ac:dyDescent="0.35">
      <c r="A21" s="16"/>
      <c r="B21" s="29" t="s">
        <v>158</v>
      </c>
      <c r="C21" s="400">
        <v>22931</v>
      </c>
      <c r="D21" s="401">
        <v>-1103</v>
      </c>
      <c r="E21" s="402">
        <v>-4.5893317799783642</v>
      </c>
      <c r="F21" s="403">
        <v>24034</v>
      </c>
      <c r="G21" s="404">
        <v>-2915</v>
      </c>
      <c r="H21" s="378">
        <v>-11.27834094250561</v>
      </c>
      <c r="I21" s="405">
        <v>25846</v>
      </c>
      <c r="J21" s="16"/>
    </row>
    <row r="22" spans="1:10" s="18" customFormat="1" ht="15.75" customHeight="1" x14ac:dyDescent="0.35">
      <c r="A22" s="16"/>
      <c r="B22" s="29" t="s">
        <v>159</v>
      </c>
      <c r="C22" s="377">
        <v>12793</v>
      </c>
      <c r="D22" s="30">
        <v>130</v>
      </c>
      <c r="E22" s="31">
        <v>1.0266129669114743</v>
      </c>
      <c r="F22" s="403">
        <v>12663</v>
      </c>
      <c r="G22" s="32">
        <v>-53</v>
      </c>
      <c r="H22" s="378">
        <v>-0.41257979137474698</v>
      </c>
      <c r="I22" s="405">
        <v>12846</v>
      </c>
      <c r="J22" s="16"/>
    </row>
    <row r="23" spans="1:10" s="18" customFormat="1" ht="15.75" customHeight="1" x14ac:dyDescent="0.35">
      <c r="A23" s="16"/>
      <c r="B23" s="33" t="s">
        <v>160</v>
      </c>
      <c r="C23" s="379">
        <v>28931</v>
      </c>
      <c r="D23" s="34">
        <v>-126</v>
      </c>
      <c r="E23" s="35">
        <v>-0.43363045049385696</v>
      </c>
      <c r="F23" s="406">
        <v>29057</v>
      </c>
      <c r="G23" s="36">
        <v>1689</v>
      </c>
      <c r="H23" s="381">
        <v>6.1999853167902508</v>
      </c>
      <c r="I23" s="407">
        <v>27242</v>
      </c>
      <c r="J23" s="16"/>
    </row>
    <row r="24" spans="1:10" ht="18" customHeight="1" x14ac:dyDescent="0.3">
      <c r="A24" s="16"/>
      <c r="B24" s="387" t="s">
        <v>23</v>
      </c>
      <c r="C24" s="23"/>
      <c r="D24" s="23"/>
      <c r="E24" s="23"/>
      <c r="F24" s="23"/>
      <c r="G24" s="24"/>
      <c r="H24" s="23"/>
      <c r="I24" s="11"/>
    </row>
    <row r="25" spans="1:10" s="18" customFormat="1" x14ac:dyDescent="0.35">
      <c r="A25" s="16"/>
      <c r="B25" s="358" t="s">
        <v>48</v>
      </c>
      <c r="C25" s="359">
        <v>180258</v>
      </c>
      <c r="D25" s="360">
        <v>-5651</v>
      </c>
      <c r="E25" s="361">
        <v>-3.0396591880974024</v>
      </c>
      <c r="F25" s="395">
        <v>185909</v>
      </c>
      <c r="G25" s="363">
        <v>-8440</v>
      </c>
      <c r="H25" s="364">
        <v>-4.4727554081124339</v>
      </c>
      <c r="I25" s="397">
        <v>188698</v>
      </c>
      <c r="J25" s="16"/>
    </row>
    <row r="26" spans="1:10" s="18" customFormat="1" ht="15.75" customHeight="1" x14ac:dyDescent="0.35">
      <c r="A26" s="16"/>
      <c r="B26" s="25" t="s">
        <v>151</v>
      </c>
      <c r="C26" s="408">
        <v>5092</v>
      </c>
      <c r="D26" s="26">
        <v>-3919</v>
      </c>
      <c r="E26" s="27">
        <v>-43.49128842525802</v>
      </c>
      <c r="F26" s="398">
        <v>9011</v>
      </c>
      <c r="G26" s="28">
        <v>-1810</v>
      </c>
      <c r="H26" s="368">
        <v>-26.224282816574906</v>
      </c>
      <c r="I26" s="399">
        <v>6902</v>
      </c>
      <c r="J26" s="16"/>
    </row>
    <row r="27" spans="1:10" s="18" customFormat="1" ht="15.75" customHeight="1" x14ac:dyDescent="0.35">
      <c r="A27" s="16"/>
      <c r="B27" s="29" t="s">
        <v>152</v>
      </c>
      <c r="C27" s="377">
        <v>10771</v>
      </c>
      <c r="D27" s="401">
        <v>1247</v>
      </c>
      <c r="E27" s="402">
        <v>13.093238135237295</v>
      </c>
      <c r="F27" s="403">
        <v>9524</v>
      </c>
      <c r="G27" s="404">
        <v>1253</v>
      </c>
      <c r="H27" s="378">
        <v>13.164530363521749</v>
      </c>
      <c r="I27" s="405">
        <v>9518</v>
      </c>
      <c r="J27" s="16"/>
    </row>
    <row r="28" spans="1:10" s="18" customFormat="1" ht="15.75" customHeight="1" x14ac:dyDescent="0.35">
      <c r="A28" s="16"/>
      <c r="B28" s="29" t="s">
        <v>153</v>
      </c>
      <c r="C28" s="377">
        <v>15888</v>
      </c>
      <c r="D28" s="30">
        <v>-4037</v>
      </c>
      <c r="E28" s="31">
        <v>-20.260978670012548</v>
      </c>
      <c r="F28" s="403">
        <v>19925</v>
      </c>
      <c r="G28" s="32">
        <v>-1066</v>
      </c>
      <c r="H28" s="378">
        <v>-6.2876017459006732</v>
      </c>
      <c r="I28" s="405">
        <v>16954</v>
      </c>
      <c r="J28" s="16"/>
    </row>
    <row r="29" spans="1:10" s="18" customFormat="1" ht="15.75" customHeight="1" x14ac:dyDescent="0.35">
      <c r="A29" s="16"/>
      <c r="B29" s="29" t="s">
        <v>154</v>
      </c>
      <c r="C29" s="400">
        <v>62547</v>
      </c>
      <c r="D29" s="30">
        <v>-7134</v>
      </c>
      <c r="E29" s="31">
        <v>-10.238084987299263</v>
      </c>
      <c r="F29" s="403">
        <v>69681</v>
      </c>
      <c r="G29" s="32">
        <v>-2997</v>
      </c>
      <c r="H29" s="378">
        <v>-4.5725009154155982</v>
      </c>
      <c r="I29" s="405">
        <v>65544</v>
      </c>
      <c r="J29" s="16"/>
    </row>
    <row r="30" spans="1:10" s="18" customFormat="1" ht="15.75" customHeight="1" x14ac:dyDescent="0.35">
      <c r="A30" s="11"/>
      <c r="B30" s="29" t="s">
        <v>155</v>
      </c>
      <c r="C30" s="377">
        <v>36611</v>
      </c>
      <c r="D30" s="401">
        <v>7221</v>
      </c>
      <c r="E30" s="402">
        <v>24.569581490302824</v>
      </c>
      <c r="F30" s="403">
        <v>29390</v>
      </c>
      <c r="G30" s="404">
        <v>-1011</v>
      </c>
      <c r="H30" s="378">
        <v>-2.6872574557439797</v>
      </c>
      <c r="I30" s="405">
        <v>37622</v>
      </c>
      <c r="J30" s="16"/>
    </row>
    <row r="31" spans="1:10" s="18" customFormat="1" ht="15.75" customHeight="1" x14ac:dyDescent="0.35">
      <c r="A31" s="16"/>
      <c r="B31" s="29" t="s">
        <v>156</v>
      </c>
      <c r="C31" s="377">
        <v>14070</v>
      </c>
      <c r="D31" s="30">
        <v>1370</v>
      </c>
      <c r="E31" s="31">
        <v>10.78740157480315</v>
      </c>
      <c r="F31" s="403">
        <v>12700</v>
      </c>
      <c r="G31" s="32">
        <v>-1466</v>
      </c>
      <c r="H31" s="378">
        <v>-9.436148300720907</v>
      </c>
      <c r="I31" s="405">
        <v>15536</v>
      </c>
      <c r="J31" s="16"/>
    </row>
    <row r="32" spans="1:10" s="18" customFormat="1" ht="15.75" customHeight="1" x14ac:dyDescent="0.35">
      <c r="A32" s="16"/>
      <c r="B32" s="29" t="s">
        <v>157</v>
      </c>
      <c r="C32" s="400">
        <v>8509</v>
      </c>
      <c r="D32" s="30">
        <v>81</v>
      </c>
      <c r="E32" s="31">
        <v>0.96108210726150933</v>
      </c>
      <c r="F32" s="403">
        <v>8428</v>
      </c>
      <c r="G32" s="32">
        <v>-1126</v>
      </c>
      <c r="H32" s="378">
        <v>-11.686559418785677</v>
      </c>
      <c r="I32" s="405">
        <v>9635</v>
      </c>
      <c r="J32" s="16"/>
    </row>
    <row r="33" spans="1:10" ht="15.75" customHeight="1" x14ac:dyDescent="0.3">
      <c r="A33" s="16"/>
      <c r="B33" s="29" t="s">
        <v>158</v>
      </c>
      <c r="C33" s="377">
        <v>9820</v>
      </c>
      <c r="D33" s="401">
        <v>-526</v>
      </c>
      <c r="E33" s="402">
        <v>-5.0840904697467622</v>
      </c>
      <c r="F33" s="403">
        <v>10346</v>
      </c>
      <c r="G33" s="404">
        <v>-887</v>
      </c>
      <c r="H33" s="378">
        <v>-8.2842999906603154</v>
      </c>
      <c r="I33" s="405">
        <v>10707</v>
      </c>
      <c r="J33" s="11"/>
    </row>
    <row r="34" spans="1:10" s="18" customFormat="1" ht="15.75" customHeight="1" x14ac:dyDescent="0.35">
      <c r="A34" s="16"/>
      <c r="B34" s="29" t="s">
        <v>159</v>
      </c>
      <c r="C34" s="377">
        <v>5280</v>
      </c>
      <c r="D34" s="30">
        <v>105</v>
      </c>
      <c r="E34" s="31">
        <v>2.0289855072463765</v>
      </c>
      <c r="F34" s="403">
        <v>5175</v>
      </c>
      <c r="G34" s="32">
        <v>12</v>
      </c>
      <c r="H34" s="378">
        <v>0.22779043280182232</v>
      </c>
      <c r="I34" s="405">
        <v>5268</v>
      </c>
      <c r="J34" s="16"/>
    </row>
    <row r="35" spans="1:10" s="18" customFormat="1" ht="15.75" customHeight="1" x14ac:dyDescent="0.35">
      <c r="A35" s="16"/>
      <c r="B35" s="33" t="s">
        <v>160</v>
      </c>
      <c r="C35" s="379">
        <v>11670</v>
      </c>
      <c r="D35" s="34">
        <v>-59</v>
      </c>
      <c r="E35" s="35">
        <v>-0.50302668599198574</v>
      </c>
      <c r="F35" s="406">
        <v>11729</v>
      </c>
      <c r="G35" s="36">
        <v>658</v>
      </c>
      <c r="H35" s="381">
        <v>5.9752996730839083</v>
      </c>
      <c r="I35" s="407">
        <v>11012</v>
      </c>
      <c r="J35" s="16"/>
    </row>
    <row r="36" spans="1:10" ht="18" customHeight="1" x14ac:dyDescent="0.3">
      <c r="A36" s="16"/>
      <c r="B36" s="387" t="s">
        <v>24</v>
      </c>
      <c r="C36" s="23"/>
      <c r="D36" s="23"/>
      <c r="E36" s="23"/>
      <c r="F36" s="23"/>
      <c r="G36" s="24"/>
      <c r="H36" s="23"/>
      <c r="I36" s="11"/>
    </row>
    <row r="37" spans="1:10" s="18" customFormat="1" x14ac:dyDescent="0.35">
      <c r="A37" s="16"/>
      <c r="B37" s="358" t="s">
        <v>48</v>
      </c>
      <c r="C37" s="359">
        <v>192265</v>
      </c>
      <c r="D37" s="360">
        <v>-9515</v>
      </c>
      <c r="E37" s="361">
        <v>-4.7155317672712851</v>
      </c>
      <c r="F37" s="395">
        <v>201780</v>
      </c>
      <c r="G37" s="363">
        <v>-12786</v>
      </c>
      <c r="H37" s="364">
        <v>-6.2355218945530622</v>
      </c>
      <c r="I37" s="397">
        <v>205051</v>
      </c>
      <c r="J37" s="16"/>
    </row>
    <row r="38" spans="1:10" s="18" customFormat="1" ht="15.75" customHeight="1" x14ac:dyDescent="0.35">
      <c r="A38" s="11"/>
      <c r="B38" s="25" t="s">
        <v>151</v>
      </c>
      <c r="C38" s="366">
        <v>5040</v>
      </c>
      <c r="D38" s="26">
        <v>-3406</v>
      </c>
      <c r="E38" s="27">
        <v>-40.326781908595784</v>
      </c>
      <c r="F38" s="398">
        <v>8446</v>
      </c>
      <c r="G38" s="28">
        <v>-1571</v>
      </c>
      <c r="H38" s="368">
        <v>-23.763424595371351</v>
      </c>
      <c r="I38" s="399">
        <v>6611</v>
      </c>
      <c r="J38" s="16"/>
    </row>
    <row r="39" spans="1:10" s="18" customFormat="1" ht="15.75" customHeight="1" x14ac:dyDescent="0.35">
      <c r="A39" s="11"/>
      <c r="B39" s="29" t="s">
        <v>152</v>
      </c>
      <c r="C39" s="400">
        <v>9516</v>
      </c>
      <c r="D39" s="401">
        <v>516</v>
      </c>
      <c r="E39" s="402">
        <v>5.7333333333333334</v>
      </c>
      <c r="F39" s="403">
        <v>9000</v>
      </c>
      <c r="G39" s="404">
        <v>685</v>
      </c>
      <c r="H39" s="378">
        <v>7.7567659381723466</v>
      </c>
      <c r="I39" s="405">
        <v>8831</v>
      </c>
      <c r="J39" s="16"/>
    </row>
    <row r="40" spans="1:10" s="18" customFormat="1" ht="15.75" customHeight="1" x14ac:dyDescent="0.35">
      <c r="A40" s="11"/>
      <c r="B40" s="29" t="s">
        <v>153</v>
      </c>
      <c r="C40" s="377">
        <v>14219</v>
      </c>
      <c r="D40" s="30">
        <v>-4046</v>
      </c>
      <c r="E40" s="31">
        <v>-22.151656173008487</v>
      </c>
      <c r="F40" s="403">
        <v>18265</v>
      </c>
      <c r="G40" s="32">
        <v>-1631</v>
      </c>
      <c r="H40" s="378">
        <v>-10.290220820189274</v>
      </c>
      <c r="I40" s="405">
        <v>15850</v>
      </c>
      <c r="J40" s="16"/>
    </row>
    <row r="41" spans="1:10" ht="15.75" customHeight="1" x14ac:dyDescent="0.3">
      <c r="A41" s="11"/>
      <c r="B41" s="29" t="s">
        <v>154</v>
      </c>
      <c r="C41" s="377">
        <v>59217</v>
      </c>
      <c r="D41" s="30">
        <v>-10612</v>
      </c>
      <c r="E41" s="31">
        <v>-15.197124403900958</v>
      </c>
      <c r="F41" s="403">
        <v>69829</v>
      </c>
      <c r="G41" s="32">
        <v>-3360</v>
      </c>
      <c r="H41" s="378">
        <v>-5.3693849177812929</v>
      </c>
      <c r="I41" s="405">
        <v>62577</v>
      </c>
      <c r="J41" s="11"/>
    </row>
    <row r="42" spans="1:10" ht="15.75" customHeight="1" x14ac:dyDescent="0.3">
      <c r="A42" s="11"/>
      <c r="B42" s="29" t="s">
        <v>155</v>
      </c>
      <c r="C42" s="400">
        <v>39524</v>
      </c>
      <c r="D42" s="401">
        <v>7170</v>
      </c>
      <c r="E42" s="402">
        <v>22.161092909686591</v>
      </c>
      <c r="F42" s="403">
        <v>32354</v>
      </c>
      <c r="G42" s="404">
        <v>-2094</v>
      </c>
      <c r="H42" s="378">
        <v>-5.0314767648613579</v>
      </c>
      <c r="I42" s="405">
        <v>41618</v>
      </c>
      <c r="J42" s="11"/>
    </row>
    <row r="43" spans="1:10" ht="15.75" customHeight="1" x14ac:dyDescent="0.3">
      <c r="A43" s="11"/>
      <c r="B43" s="29" t="s">
        <v>156</v>
      </c>
      <c r="C43" s="377">
        <v>16153</v>
      </c>
      <c r="D43" s="30">
        <v>1427</v>
      </c>
      <c r="E43" s="31">
        <v>9.6903436099415998</v>
      </c>
      <c r="F43" s="403">
        <v>14726</v>
      </c>
      <c r="G43" s="32">
        <v>-1800</v>
      </c>
      <c r="H43" s="378">
        <v>-10.026179468612488</v>
      </c>
      <c r="I43" s="405">
        <v>17953</v>
      </c>
      <c r="J43" s="11"/>
    </row>
    <row r="44" spans="1:10" ht="15.75" customHeight="1" x14ac:dyDescent="0.3">
      <c r="A44" s="11"/>
      <c r="B44" s="29" t="s">
        <v>157</v>
      </c>
      <c r="C44" s="377">
        <v>10711</v>
      </c>
      <c r="D44" s="30">
        <v>55</v>
      </c>
      <c r="E44" s="31">
        <v>0.51614114114114118</v>
      </c>
      <c r="F44" s="403">
        <v>10656</v>
      </c>
      <c r="G44" s="32">
        <v>-1953</v>
      </c>
      <c r="H44" s="378">
        <v>-15.421667719519899</v>
      </c>
      <c r="I44" s="405">
        <v>12664</v>
      </c>
      <c r="J44" s="11"/>
    </row>
    <row r="45" spans="1:10" ht="15.75" customHeight="1" x14ac:dyDescent="0.3">
      <c r="A45" s="11"/>
      <c r="B45" s="29" t="s">
        <v>158</v>
      </c>
      <c r="C45" s="400">
        <v>13111</v>
      </c>
      <c r="D45" s="401">
        <v>-577</v>
      </c>
      <c r="E45" s="402">
        <v>-4.2153711279953248</v>
      </c>
      <c r="F45" s="403">
        <v>13688</v>
      </c>
      <c r="G45" s="404">
        <v>-2028</v>
      </c>
      <c r="H45" s="378">
        <v>-13.395864984477178</v>
      </c>
      <c r="I45" s="405">
        <v>15139</v>
      </c>
      <c r="J45" s="11"/>
    </row>
    <row r="46" spans="1:10" ht="15.75" customHeight="1" x14ac:dyDescent="0.3">
      <c r="A46" s="11"/>
      <c r="B46" s="29" t="s">
        <v>159</v>
      </c>
      <c r="C46" s="377">
        <v>7513</v>
      </c>
      <c r="D46" s="30">
        <v>25</v>
      </c>
      <c r="E46" s="31">
        <v>0.33386752136752135</v>
      </c>
      <c r="F46" s="403">
        <v>7488</v>
      </c>
      <c r="G46" s="32">
        <v>-65</v>
      </c>
      <c r="H46" s="378">
        <v>-0.85774610715228294</v>
      </c>
      <c r="I46" s="405">
        <v>7578</v>
      </c>
      <c r="J46" s="11"/>
    </row>
    <row r="47" spans="1:10" ht="15.75" customHeight="1" x14ac:dyDescent="0.3">
      <c r="A47" s="11"/>
      <c r="B47" s="33" t="s">
        <v>160</v>
      </c>
      <c r="C47" s="379">
        <v>17261</v>
      </c>
      <c r="D47" s="34">
        <v>-67</v>
      </c>
      <c r="E47" s="35">
        <v>-0.386657433056325</v>
      </c>
      <c r="F47" s="406">
        <v>17328</v>
      </c>
      <c r="G47" s="36">
        <v>1031</v>
      </c>
      <c r="H47" s="381">
        <v>6.3524337646333944</v>
      </c>
      <c r="I47" s="407">
        <v>16230</v>
      </c>
      <c r="J47" s="11"/>
    </row>
    <row r="48" spans="1:10" x14ac:dyDescent="0.3">
      <c r="A48" s="11"/>
      <c r="B48" s="409"/>
      <c r="C48" s="23"/>
      <c r="D48" s="23"/>
      <c r="E48" s="23"/>
      <c r="F48" s="42"/>
      <c r="G48" s="43"/>
      <c r="H48" s="42"/>
      <c r="I48" s="410"/>
      <c r="J48" s="11"/>
    </row>
    <row r="49" spans="1:256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  <c r="BT49" s="149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/>
      <c r="CE49" s="149"/>
      <c r="CF49" s="149"/>
      <c r="CG49" s="149"/>
      <c r="CH49" s="149"/>
      <c r="CI49" s="149"/>
      <c r="CJ49" s="149"/>
      <c r="CK49" s="149"/>
      <c r="CL49" s="149"/>
      <c r="CM49" s="149"/>
      <c r="CN49" s="149"/>
      <c r="CO49" s="149"/>
      <c r="CP49" s="149"/>
      <c r="CQ49" s="149"/>
      <c r="CR49" s="149"/>
      <c r="CS49" s="149"/>
      <c r="CT49" s="149"/>
      <c r="CU49" s="149"/>
      <c r="CV49" s="149"/>
      <c r="CW49" s="149"/>
      <c r="CX49" s="149"/>
      <c r="CY49" s="149"/>
      <c r="CZ49" s="149"/>
      <c r="DA49" s="149"/>
      <c r="DB49" s="149"/>
      <c r="DC49" s="149"/>
      <c r="DD49" s="149"/>
      <c r="DE49" s="149"/>
      <c r="DF49" s="149"/>
      <c r="DG49" s="149"/>
      <c r="DH49" s="149"/>
      <c r="DI49" s="149"/>
      <c r="DJ49" s="149"/>
      <c r="DK49" s="149"/>
      <c r="DL49" s="149"/>
      <c r="DM49" s="149"/>
      <c r="DN49" s="149"/>
      <c r="DO49" s="149"/>
      <c r="DP49" s="149"/>
      <c r="DQ49" s="149"/>
      <c r="DR49" s="149"/>
      <c r="DS49" s="149"/>
      <c r="DT49" s="149"/>
      <c r="DU49" s="149"/>
      <c r="DV49" s="149"/>
      <c r="DW49" s="149"/>
      <c r="DX49" s="149"/>
      <c r="DY49" s="149"/>
      <c r="DZ49" s="149"/>
      <c r="EA49" s="149"/>
      <c r="EB49" s="149"/>
      <c r="EC49" s="149"/>
      <c r="ED49" s="149"/>
      <c r="EE49" s="149"/>
      <c r="EF49" s="149"/>
      <c r="EG49" s="149"/>
      <c r="EH49" s="149"/>
      <c r="EI49" s="149"/>
      <c r="EJ49" s="149"/>
      <c r="EK49" s="149"/>
      <c r="EL49" s="149"/>
      <c r="EM49" s="149"/>
      <c r="EN49" s="149"/>
      <c r="EO49" s="149"/>
      <c r="EP49" s="149"/>
      <c r="EQ49" s="149"/>
      <c r="ER49" s="149"/>
      <c r="ES49" s="149"/>
      <c r="ET49" s="149"/>
      <c r="EU49" s="149"/>
      <c r="EV49" s="149"/>
      <c r="EW49" s="149"/>
      <c r="EX49" s="149"/>
      <c r="EY49" s="149"/>
      <c r="EZ49" s="149"/>
      <c r="FA49" s="149"/>
      <c r="FB49" s="149"/>
      <c r="FC49" s="149"/>
      <c r="FD49" s="149"/>
      <c r="FE49" s="149"/>
      <c r="FF49" s="149"/>
      <c r="FG49" s="149"/>
      <c r="FH49" s="149"/>
      <c r="FI49" s="149"/>
      <c r="FJ49" s="149"/>
      <c r="FK49" s="149"/>
      <c r="FL49" s="149"/>
      <c r="FM49" s="149"/>
      <c r="FN49" s="149"/>
      <c r="FO49" s="149"/>
      <c r="FP49" s="149"/>
      <c r="FQ49" s="149"/>
      <c r="FR49" s="149"/>
      <c r="FS49" s="149"/>
      <c r="FT49" s="149"/>
      <c r="FU49" s="149"/>
      <c r="FV49" s="149"/>
      <c r="FW49" s="149"/>
      <c r="FX49" s="149"/>
      <c r="FY49" s="149"/>
      <c r="FZ49" s="149"/>
      <c r="GA49" s="149"/>
      <c r="GB49" s="149"/>
      <c r="GC49" s="149"/>
      <c r="GD49" s="149"/>
      <c r="GE49" s="149"/>
      <c r="GF49" s="149"/>
      <c r="GG49" s="149"/>
      <c r="GH49" s="149"/>
      <c r="GI49" s="149"/>
      <c r="GJ49" s="149"/>
      <c r="GK49" s="149"/>
      <c r="GL49" s="149"/>
      <c r="GM49" s="149"/>
      <c r="GN49" s="149"/>
      <c r="GO49" s="149"/>
      <c r="GP49" s="149"/>
      <c r="GQ49" s="149"/>
      <c r="GR49" s="149"/>
      <c r="GS49" s="149"/>
      <c r="GT49" s="149"/>
      <c r="GU49" s="149"/>
      <c r="GV49" s="149"/>
      <c r="GW49" s="149"/>
      <c r="GX49" s="149"/>
      <c r="GY49" s="149"/>
      <c r="GZ49" s="149"/>
      <c r="HA49" s="149"/>
      <c r="HB49" s="149"/>
      <c r="HC49" s="149"/>
      <c r="HD49" s="149"/>
      <c r="HE49" s="149"/>
      <c r="HF49" s="149"/>
      <c r="HG49" s="149"/>
      <c r="HH49" s="149"/>
      <c r="HI49" s="149"/>
      <c r="HJ49" s="149"/>
      <c r="HK49" s="149"/>
      <c r="HL49" s="149"/>
      <c r="HM49" s="149"/>
      <c r="HN49" s="149"/>
      <c r="HO49" s="149"/>
      <c r="HP49" s="149"/>
      <c r="HQ49" s="149"/>
      <c r="HR49" s="149"/>
      <c r="HS49" s="149"/>
      <c r="HT49" s="149"/>
      <c r="HU49" s="149"/>
      <c r="HV49" s="149"/>
      <c r="HW49" s="149"/>
      <c r="HX49" s="149"/>
      <c r="HY49" s="149"/>
      <c r="HZ49" s="149"/>
      <c r="IA49" s="149"/>
      <c r="IB49" s="149"/>
      <c r="IC49" s="149"/>
      <c r="ID49" s="149"/>
      <c r="IE49" s="149"/>
      <c r="IF49" s="149"/>
      <c r="IG49" s="149"/>
      <c r="IH49" s="149"/>
      <c r="II49" s="149"/>
      <c r="IJ49" s="149"/>
      <c r="IK49" s="149"/>
      <c r="IL49" s="149"/>
      <c r="IM49" s="149"/>
      <c r="IN49" s="149"/>
      <c r="IO49" s="149"/>
      <c r="IP49" s="149"/>
      <c r="IQ49" s="149"/>
      <c r="IR49" s="149"/>
      <c r="IS49" s="149"/>
      <c r="IT49" s="149"/>
      <c r="IU49" s="149"/>
      <c r="IV49" s="149"/>
    </row>
    <row r="50" spans="1:256" x14ac:dyDescent="0.3">
      <c r="A50" s="11"/>
      <c r="B50" s="50" t="s">
        <v>25</v>
      </c>
      <c r="C50" s="11"/>
      <c r="D50" s="11"/>
      <c r="E50" s="11"/>
      <c r="F50" s="11"/>
      <c r="G50" s="11"/>
      <c r="H50" s="11"/>
      <c r="I50" s="11"/>
      <c r="J50" s="11"/>
    </row>
    <row r="51" spans="1:256" x14ac:dyDescent="0.3">
      <c r="A51" s="11"/>
      <c r="B51" s="51" t="s">
        <v>26</v>
      </c>
      <c r="C51" s="11"/>
      <c r="D51" s="11"/>
      <c r="E51" s="11"/>
      <c r="F51" s="11"/>
      <c r="G51" s="11"/>
      <c r="H51" s="11"/>
      <c r="I51" s="11"/>
      <c r="J51" s="11"/>
    </row>
    <row r="52" spans="1:256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</row>
    <row r="53" spans="1:256" ht="13.15" customHeight="1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</row>
    <row r="54" spans="1:256" ht="13.15" customHeight="1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</row>
    <row r="55" spans="1:256" ht="13.15" customHeight="1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</row>
    <row r="56" spans="1:256" ht="13.15" customHeight="1" x14ac:dyDescent="0.3"/>
    <row r="57" spans="1:256" ht="13.15" customHeight="1" x14ac:dyDescent="0.3"/>
    <row r="58" spans="1:256" ht="13.15" customHeight="1" x14ac:dyDescent="0.3"/>
    <row r="59" spans="1:256" ht="13.15" customHeight="1" x14ac:dyDescent="0.3"/>
    <row r="60" spans="1:256" ht="13.15" customHeight="1" x14ac:dyDescent="0.3"/>
    <row r="61" spans="1:256" ht="13.15" customHeight="1" x14ac:dyDescent="0.3"/>
    <row r="62" spans="1:256" ht="13.15" customHeight="1" x14ac:dyDescent="0.3"/>
    <row r="63" spans="1:256" ht="13.15" customHeight="1" x14ac:dyDescent="0.3"/>
    <row r="64" spans="1:256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110" spans="2:2" x14ac:dyDescent="0.3">
      <c r="B110" s="9" t="s">
        <v>26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64"/>
  <sheetViews>
    <sheetView showGridLines="0" showZeros="0" view="pageBreakPreview" zoomScaleNormal="130" zoomScaleSheetLayoutView="100" workbookViewId="0"/>
  </sheetViews>
  <sheetFormatPr baseColWidth="10" defaultColWidth="11.42578125" defaultRowHeight="15.75" x14ac:dyDescent="0.3"/>
  <cols>
    <col min="1" max="1" width="14.140625" style="411" customWidth="1"/>
    <col min="2" max="4" width="9.7109375" style="412" customWidth="1"/>
    <col min="5" max="10" width="9.7109375" style="411" customWidth="1"/>
    <col min="11" max="11" width="11.42578125" style="413"/>
    <col min="12" max="16384" width="11.42578125" style="412"/>
  </cols>
  <sheetData>
    <row r="3" spans="1:11" ht="15" customHeight="1" x14ac:dyDescent="0.3"/>
    <row r="4" spans="1:11" ht="18.75" x14ac:dyDescent="0.3">
      <c r="A4" s="414" t="s">
        <v>162</v>
      </c>
      <c r="B4" s="415"/>
      <c r="C4" s="415"/>
      <c r="D4" s="415"/>
      <c r="E4" s="416"/>
      <c r="F4" s="416"/>
      <c r="G4" s="416"/>
      <c r="H4" s="416"/>
      <c r="I4" s="416"/>
      <c r="J4" s="416"/>
    </row>
    <row r="5" spans="1:11" ht="14.45" customHeight="1" x14ac:dyDescent="0.3">
      <c r="A5" s="417"/>
      <c r="B5" s="418"/>
      <c r="C5" s="419" t="s">
        <v>163</v>
      </c>
      <c r="D5" s="420"/>
      <c r="E5" s="421"/>
      <c r="F5" s="422" t="s">
        <v>164</v>
      </c>
      <c r="G5" s="423"/>
      <c r="H5" s="418"/>
      <c r="I5" s="419" t="s">
        <v>165</v>
      </c>
      <c r="J5" s="424"/>
    </row>
    <row r="6" spans="1:11" ht="16.149999999999999" customHeight="1" x14ac:dyDescent="0.3">
      <c r="A6" s="425"/>
      <c r="B6" s="426" t="s">
        <v>166</v>
      </c>
      <c r="C6" s="426" t="s">
        <v>49</v>
      </c>
      <c r="D6" s="426" t="s">
        <v>50</v>
      </c>
      <c r="E6" s="427" t="s">
        <v>48</v>
      </c>
      <c r="F6" s="427" t="s">
        <v>49</v>
      </c>
      <c r="G6" s="427" t="s">
        <v>50</v>
      </c>
      <c r="H6" s="426" t="s">
        <v>48</v>
      </c>
      <c r="I6" s="426" t="s">
        <v>49</v>
      </c>
      <c r="J6" s="428" t="s">
        <v>50</v>
      </c>
    </row>
    <row r="7" spans="1:11" ht="6" customHeight="1" x14ac:dyDescent="0.3">
      <c r="A7" s="429"/>
      <c r="B7" s="430"/>
      <c r="C7" s="430"/>
      <c r="D7" s="430"/>
      <c r="E7" s="431"/>
      <c r="F7" s="431"/>
      <c r="G7" s="431"/>
      <c r="H7" s="432"/>
      <c r="I7" s="432"/>
      <c r="J7" s="432"/>
    </row>
    <row r="8" spans="1:11" ht="15" customHeight="1" x14ac:dyDescent="0.3">
      <c r="A8" s="433" t="s">
        <v>167</v>
      </c>
      <c r="B8" s="434">
        <v>3128963</v>
      </c>
      <c r="C8" s="434">
        <v>1576467</v>
      </c>
      <c r="D8" s="434">
        <v>1552496</v>
      </c>
      <c r="E8" s="435">
        <v>810280</v>
      </c>
      <c r="F8" s="435">
        <v>457739</v>
      </c>
      <c r="G8" s="435">
        <v>352541</v>
      </c>
      <c r="H8" s="434">
        <v>2318683</v>
      </c>
      <c r="I8" s="434">
        <v>1118728</v>
      </c>
      <c r="J8" s="436">
        <v>1199955</v>
      </c>
    </row>
    <row r="9" spans="1:11" ht="15" customHeight="1" x14ac:dyDescent="0.3">
      <c r="A9" s="437" t="s">
        <v>168</v>
      </c>
      <c r="B9" s="438">
        <v>2989269</v>
      </c>
      <c r="C9" s="438">
        <v>1447780</v>
      </c>
      <c r="D9" s="438">
        <v>1541489</v>
      </c>
      <c r="E9" s="439">
        <v>789336</v>
      </c>
      <c r="F9" s="439">
        <v>431674</v>
      </c>
      <c r="G9" s="439">
        <v>357662</v>
      </c>
      <c r="H9" s="438">
        <v>2199933</v>
      </c>
      <c r="I9" s="438">
        <v>1016106</v>
      </c>
      <c r="J9" s="440">
        <v>1183827</v>
      </c>
    </row>
    <row r="10" spans="1:11" ht="15" customHeight="1" x14ac:dyDescent="0.3">
      <c r="A10" s="442" t="s">
        <v>169</v>
      </c>
      <c r="B10" s="443">
        <v>2818026</v>
      </c>
      <c r="C10" s="443">
        <v>1335865</v>
      </c>
      <c r="D10" s="443">
        <v>1482161</v>
      </c>
      <c r="E10" s="444">
        <v>735869</v>
      </c>
      <c r="F10" s="444">
        <v>395841</v>
      </c>
      <c r="G10" s="444">
        <v>340028</v>
      </c>
      <c r="H10" s="443">
        <v>2082157</v>
      </c>
      <c r="I10" s="443">
        <v>940024</v>
      </c>
      <c r="J10" s="445">
        <v>1142133</v>
      </c>
    </row>
    <row r="11" spans="1:11" ht="15" customHeight="1" x14ac:dyDescent="0.3">
      <c r="A11" s="441" t="s">
        <v>170</v>
      </c>
      <c r="B11" s="438">
        <v>2625368</v>
      </c>
      <c r="C11" s="438">
        <v>1218732</v>
      </c>
      <c r="D11" s="438">
        <v>1406636</v>
      </c>
      <c r="E11" s="439">
        <v>663328</v>
      </c>
      <c r="F11" s="439">
        <v>352315</v>
      </c>
      <c r="G11" s="439">
        <v>311013</v>
      </c>
      <c r="H11" s="438">
        <v>1962040</v>
      </c>
      <c r="I11" s="438">
        <v>866417</v>
      </c>
      <c r="J11" s="440">
        <v>1095623</v>
      </c>
    </row>
    <row r="12" spans="1:11" ht="15" customHeight="1" x14ac:dyDescent="0.3">
      <c r="A12" s="441" t="s">
        <v>171</v>
      </c>
      <c r="B12" s="438">
        <v>2530001</v>
      </c>
      <c r="C12" s="438">
        <v>1162191</v>
      </c>
      <c r="D12" s="438">
        <v>1367810</v>
      </c>
      <c r="E12" s="439">
        <v>617940</v>
      </c>
      <c r="F12" s="439">
        <v>324956</v>
      </c>
      <c r="G12" s="439">
        <v>292984</v>
      </c>
      <c r="H12" s="438">
        <v>1912061</v>
      </c>
      <c r="I12" s="438">
        <v>837235</v>
      </c>
      <c r="J12" s="440">
        <v>1074826</v>
      </c>
    </row>
    <row r="13" spans="1:11" ht="15" customHeight="1" x14ac:dyDescent="0.3">
      <c r="A13" s="437" t="s">
        <v>172</v>
      </c>
      <c r="B13" s="438">
        <v>2426916</v>
      </c>
      <c r="C13" s="438">
        <v>1086102</v>
      </c>
      <c r="D13" s="438">
        <v>1340814</v>
      </c>
      <c r="E13" s="439">
        <v>584838</v>
      </c>
      <c r="F13" s="439">
        <v>302847</v>
      </c>
      <c r="G13" s="439">
        <v>281991</v>
      </c>
      <c r="H13" s="438">
        <v>1842078</v>
      </c>
      <c r="I13" s="438">
        <v>783255</v>
      </c>
      <c r="J13" s="440">
        <v>1058823</v>
      </c>
    </row>
    <row r="14" spans="1:11" s="446" customFormat="1" ht="15" customHeight="1" x14ac:dyDescent="0.3">
      <c r="A14" s="437" t="s">
        <v>173</v>
      </c>
      <c r="B14" s="438">
        <v>2390424</v>
      </c>
      <c r="C14" s="438">
        <v>1051418</v>
      </c>
      <c r="D14" s="438">
        <v>1339006</v>
      </c>
      <c r="E14" s="439">
        <v>579577</v>
      </c>
      <c r="F14" s="439">
        <v>295939</v>
      </c>
      <c r="G14" s="439">
        <v>283638</v>
      </c>
      <c r="H14" s="438">
        <v>1810847</v>
      </c>
      <c r="I14" s="438">
        <v>755479</v>
      </c>
      <c r="J14" s="440">
        <v>1055368</v>
      </c>
      <c r="K14" s="413"/>
    </row>
    <row r="15" spans="1:11" ht="15" customHeight="1" x14ac:dyDescent="0.3">
      <c r="A15" s="437" t="s">
        <v>174</v>
      </c>
      <c r="B15" s="438">
        <v>2353575</v>
      </c>
      <c r="C15" s="438">
        <v>1019759</v>
      </c>
      <c r="D15" s="438">
        <v>1333816</v>
      </c>
      <c r="E15" s="439">
        <v>575378</v>
      </c>
      <c r="F15" s="439">
        <v>287327</v>
      </c>
      <c r="G15" s="439">
        <v>288051</v>
      </c>
      <c r="H15" s="438">
        <v>1778197</v>
      </c>
      <c r="I15" s="438">
        <v>732432</v>
      </c>
      <c r="J15" s="440">
        <v>1045765</v>
      </c>
    </row>
    <row r="16" spans="1:11" s="452" customFormat="1" ht="15" customHeight="1" x14ac:dyDescent="0.3">
      <c r="A16" s="447" t="s">
        <v>175</v>
      </c>
      <c r="B16" s="448">
        <v>2338517</v>
      </c>
      <c r="C16" s="448">
        <v>996715</v>
      </c>
      <c r="D16" s="448">
        <v>1341802</v>
      </c>
      <c r="E16" s="449">
        <v>574685</v>
      </c>
      <c r="F16" s="449">
        <v>282274</v>
      </c>
      <c r="G16" s="449">
        <v>292411</v>
      </c>
      <c r="H16" s="448">
        <v>1763832</v>
      </c>
      <c r="I16" s="448">
        <v>714441</v>
      </c>
      <c r="J16" s="450">
        <v>1049391</v>
      </c>
      <c r="K16" s="451"/>
    </row>
    <row r="17" spans="1:11" s="452" customFormat="1" ht="15" customHeight="1" x14ac:dyDescent="0.3">
      <c r="A17" s="447" t="s">
        <v>176</v>
      </c>
      <c r="B17" s="448">
        <v>2300975</v>
      </c>
      <c r="C17" s="448">
        <v>968485</v>
      </c>
      <c r="D17" s="448">
        <v>1332490</v>
      </c>
      <c r="E17" s="449">
        <v>564351</v>
      </c>
      <c r="F17" s="449">
        <v>273113</v>
      </c>
      <c r="G17" s="449">
        <v>291238</v>
      </c>
      <c r="H17" s="448">
        <v>1736624</v>
      </c>
      <c r="I17" s="448">
        <v>695372</v>
      </c>
      <c r="J17" s="450">
        <v>1041252</v>
      </c>
      <c r="K17" s="451"/>
    </row>
    <row r="18" spans="1:11" s="452" customFormat="1" ht="15" customHeight="1" x14ac:dyDescent="0.3">
      <c r="A18" s="447" t="s">
        <v>177</v>
      </c>
      <c r="B18" s="448">
        <v>2315331</v>
      </c>
      <c r="C18" s="448">
        <v>964233</v>
      </c>
      <c r="D18" s="448">
        <v>1351098</v>
      </c>
      <c r="E18" s="449">
        <v>571637</v>
      </c>
      <c r="F18" s="449">
        <v>272700</v>
      </c>
      <c r="G18" s="449">
        <v>298937</v>
      </c>
      <c r="H18" s="448">
        <v>1743694</v>
      </c>
      <c r="I18" s="448">
        <v>691533</v>
      </c>
      <c r="J18" s="450">
        <v>1052161</v>
      </c>
      <c r="K18" s="451"/>
    </row>
    <row r="19" spans="1:11" s="452" customFormat="1" ht="15" customHeight="1" x14ac:dyDescent="0.3">
      <c r="A19" s="453" t="s">
        <v>178</v>
      </c>
      <c r="B19" s="454">
        <v>2261925</v>
      </c>
      <c r="C19" s="454">
        <v>935597</v>
      </c>
      <c r="D19" s="454">
        <v>1326328</v>
      </c>
      <c r="E19" s="455">
        <v>555768</v>
      </c>
      <c r="F19" s="455">
        <v>263059</v>
      </c>
      <c r="G19" s="455">
        <v>292709</v>
      </c>
      <c r="H19" s="454">
        <v>1706157</v>
      </c>
      <c r="I19" s="454">
        <v>672538</v>
      </c>
      <c r="J19" s="456">
        <v>1033619</v>
      </c>
      <c r="K19" s="451"/>
    </row>
    <row r="20" spans="1:11" s="452" customFormat="1" ht="6" customHeight="1" x14ac:dyDescent="0.3">
      <c r="A20" s="457"/>
      <c r="B20" s="458"/>
      <c r="C20" s="458"/>
      <c r="D20" s="458"/>
      <c r="E20" s="459"/>
      <c r="F20" s="459"/>
      <c r="G20" s="459"/>
      <c r="H20" s="458"/>
      <c r="I20" s="458"/>
      <c r="J20" s="458"/>
      <c r="K20" s="451"/>
    </row>
    <row r="21" spans="1:11" s="452" customFormat="1" ht="15" customHeight="1" x14ac:dyDescent="0.3">
      <c r="A21" s="460" t="s">
        <v>179</v>
      </c>
      <c r="B21" s="461">
        <v>4814435</v>
      </c>
      <c r="C21" s="461">
        <v>2337410</v>
      </c>
      <c r="D21" s="461">
        <v>2477025</v>
      </c>
      <c r="E21" s="462">
        <v>911485</v>
      </c>
      <c r="F21" s="462">
        <v>456877</v>
      </c>
      <c r="G21" s="462">
        <v>454608</v>
      </c>
      <c r="H21" s="461">
        <v>3902950</v>
      </c>
      <c r="I21" s="461">
        <v>1880533</v>
      </c>
      <c r="J21" s="463">
        <v>2022417</v>
      </c>
      <c r="K21" s="451"/>
    </row>
    <row r="22" spans="1:11" s="452" customFormat="1" ht="15" customHeight="1" x14ac:dyDescent="0.3">
      <c r="A22" s="447" t="s">
        <v>180</v>
      </c>
      <c r="B22" s="448">
        <v>4812486</v>
      </c>
      <c r="C22" s="448">
        <v>2334622</v>
      </c>
      <c r="D22" s="448">
        <v>2477864</v>
      </c>
      <c r="E22" s="449">
        <v>911264</v>
      </c>
      <c r="F22" s="449">
        <v>457638</v>
      </c>
      <c r="G22" s="449">
        <v>453626</v>
      </c>
      <c r="H22" s="448">
        <v>3901222</v>
      </c>
      <c r="I22" s="448">
        <v>1876984</v>
      </c>
      <c r="J22" s="450">
        <v>2024238</v>
      </c>
      <c r="K22" s="451"/>
    </row>
    <row r="23" spans="1:11" s="452" customFormat="1" ht="15" customHeight="1" x14ac:dyDescent="0.3">
      <c r="A23" s="464" t="s">
        <v>181</v>
      </c>
      <c r="B23" s="465">
        <v>4795866</v>
      </c>
      <c r="C23" s="465">
        <v>2320687</v>
      </c>
      <c r="D23" s="465">
        <v>2475179</v>
      </c>
      <c r="E23" s="466">
        <v>909489</v>
      </c>
      <c r="F23" s="466">
        <v>456716</v>
      </c>
      <c r="G23" s="466">
        <v>452773</v>
      </c>
      <c r="H23" s="465">
        <v>3886377</v>
      </c>
      <c r="I23" s="465">
        <v>1863971</v>
      </c>
      <c r="J23" s="467">
        <v>2022406</v>
      </c>
      <c r="K23" s="451"/>
    </row>
    <row r="24" spans="1:11" s="452" customFormat="1" ht="15" customHeight="1" x14ac:dyDescent="0.3">
      <c r="A24" s="468" t="s">
        <v>182</v>
      </c>
      <c r="B24" s="448">
        <v>4684301</v>
      </c>
      <c r="C24" s="448">
        <v>2262612</v>
      </c>
      <c r="D24" s="448">
        <v>2421689</v>
      </c>
      <c r="E24" s="449">
        <v>872351</v>
      </c>
      <c r="F24" s="449">
        <v>437419</v>
      </c>
      <c r="G24" s="449">
        <v>434932</v>
      </c>
      <c r="H24" s="448">
        <v>3811950</v>
      </c>
      <c r="I24" s="448">
        <v>1825193</v>
      </c>
      <c r="J24" s="450">
        <v>1986757</v>
      </c>
      <c r="K24" s="451"/>
    </row>
    <row r="25" spans="1:11" s="452" customFormat="1" ht="15" customHeight="1" x14ac:dyDescent="0.3">
      <c r="A25" s="468" t="s">
        <v>183</v>
      </c>
      <c r="B25" s="448">
        <v>4572385</v>
      </c>
      <c r="C25" s="448">
        <v>2188342</v>
      </c>
      <c r="D25" s="448">
        <v>2384043</v>
      </c>
      <c r="E25" s="449">
        <v>846804</v>
      </c>
      <c r="F25" s="449">
        <v>421412</v>
      </c>
      <c r="G25" s="449">
        <v>425392</v>
      </c>
      <c r="H25" s="448">
        <v>3725581</v>
      </c>
      <c r="I25" s="448">
        <v>1766930</v>
      </c>
      <c r="J25" s="450">
        <v>1958651</v>
      </c>
      <c r="K25" s="451"/>
    </row>
    <row r="26" spans="1:11" s="452" customFormat="1" ht="15" customHeight="1" x14ac:dyDescent="0.3">
      <c r="A26" s="447" t="s">
        <v>184</v>
      </c>
      <c r="B26" s="448">
        <v>4449701</v>
      </c>
      <c r="C26" s="448">
        <v>2117045</v>
      </c>
      <c r="D26" s="448">
        <v>2332656</v>
      </c>
      <c r="E26" s="449">
        <v>803010</v>
      </c>
      <c r="F26" s="449">
        <v>399823</v>
      </c>
      <c r="G26" s="449">
        <v>403187</v>
      </c>
      <c r="H26" s="448">
        <v>3646691</v>
      </c>
      <c r="I26" s="448">
        <v>1717222</v>
      </c>
      <c r="J26" s="450">
        <v>1929469</v>
      </c>
      <c r="K26" s="451"/>
    </row>
    <row r="27" spans="1:11" s="452" customFormat="1" ht="15" customHeight="1" x14ac:dyDescent="0.3">
      <c r="A27" s="447" t="s">
        <v>185</v>
      </c>
      <c r="B27" s="448">
        <v>4419860</v>
      </c>
      <c r="C27" s="448">
        <v>2094322</v>
      </c>
      <c r="D27" s="448">
        <v>2325538</v>
      </c>
      <c r="E27" s="449">
        <v>805019</v>
      </c>
      <c r="F27" s="449">
        <v>398520</v>
      </c>
      <c r="G27" s="449">
        <v>406499</v>
      </c>
      <c r="H27" s="448">
        <v>3614841</v>
      </c>
      <c r="I27" s="448">
        <v>1695802</v>
      </c>
      <c r="J27" s="450">
        <v>1919039</v>
      </c>
      <c r="K27" s="451"/>
    </row>
    <row r="28" spans="1:11" s="452" customFormat="1" ht="15" customHeight="1" x14ac:dyDescent="0.3">
      <c r="A28" s="447" t="s">
        <v>186</v>
      </c>
      <c r="B28" s="448">
        <v>4427930</v>
      </c>
      <c r="C28" s="448">
        <v>2099835</v>
      </c>
      <c r="D28" s="448">
        <v>2328095</v>
      </c>
      <c r="E28" s="449">
        <v>802416</v>
      </c>
      <c r="F28" s="449">
        <v>393886</v>
      </c>
      <c r="G28" s="449">
        <v>408530</v>
      </c>
      <c r="H28" s="448">
        <v>3625514</v>
      </c>
      <c r="I28" s="448">
        <v>1705949</v>
      </c>
      <c r="J28" s="450">
        <v>1919565</v>
      </c>
      <c r="K28" s="451"/>
    </row>
    <row r="29" spans="1:11" s="452" customFormat="1" ht="15" customHeight="1" x14ac:dyDescent="0.3">
      <c r="A29" s="447" t="s">
        <v>187</v>
      </c>
      <c r="B29" s="448">
        <v>4447650</v>
      </c>
      <c r="C29" s="448">
        <v>2095768</v>
      </c>
      <c r="D29" s="448">
        <v>2351882</v>
      </c>
      <c r="E29" s="449">
        <v>834290</v>
      </c>
      <c r="F29" s="449">
        <v>408182</v>
      </c>
      <c r="G29" s="449">
        <v>426108</v>
      </c>
      <c r="H29" s="448">
        <v>3613360</v>
      </c>
      <c r="I29" s="448">
        <v>1687586</v>
      </c>
      <c r="J29" s="450">
        <v>1925774</v>
      </c>
      <c r="K29" s="451"/>
    </row>
    <row r="30" spans="1:11" s="452" customFormat="1" ht="15" customHeight="1" x14ac:dyDescent="0.3">
      <c r="A30" s="447" t="s">
        <v>188</v>
      </c>
      <c r="B30" s="448">
        <v>4526804</v>
      </c>
      <c r="C30" s="448">
        <v>2136227</v>
      </c>
      <c r="D30" s="448">
        <v>2390577</v>
      </c>
      <c r="E30" s="449">
        <v>856968</v>
      </c>
      <c r="F30" s="449">
        <v>420872</v>
      </c>
      <c r="G30" s="449">
        <v>436096</v>
      </c>
      <c r="H30" s="448">
        <v>3669836</v>
      </c>
      <c r="I30" s="448">
        <v>1715355</v>
      </c>
      <c r="J30" s="450">
        <v>1954481</v>
      </c>
      <c r="K30" s="451"/>
    </row>
    <row r="31" spans="1:11" s="452" customFormat="1" ht="15" customHeight="1" x14ac:dyDescent="0.3">
      <c r="A31" s="447" t="s">
        <v>189</v>
      </c>
      <c r="B31" s="448">
        <v>4512116</v>
      </c>
      <c r="C31" s="448">
        <v>2120210</v>
      </c>
      <c r="D31" s="448">
        <v>2391906</v>
      </c>
      <c r="E31" s="449">
        <v>850722</v>
      </c>
      <c r="F31" s="449">
        <v>418026</v>
      </c>
      <c r="G31" s="449">
        <v>432696</v>
      </c>
      <c r="H31" s="448">
        <v>3661394</v>
      </c>
      <c r="I31" s="448">
        <v>1702184</v>
      </c>
      <c r="J31" s="450">
        <v>1959210</v>
      </c>
      <c r="K31" s="451"/>
    </row>
    <row r="32" spans="1:11" s="452" customFormat="1" ht="15" customHeight="1" x14ac:dyDescent="0.3">
      <c r="A32" s="453" t="s">
        <v>190</v>
      </c>
      <c r="B32" s="454">
        <v>4447711</v>
      </c>
      <c r="C32" s="454">
        <v>2112508</v>
      </c>
      <c r="D32" s="454">
        <v>2335203</v>
      </c>
      <c r="E32" s="455">
        <v>804413</v>
      </c>
      <c r="F32" s="455">
        <v>399183</v>
      </c>
      <c r="G32" s="455">
        <v>405230</v>
      </c>
      <c r="H32" s="454">
        <v>3643298</v>
      </c>
      <c r="I32" s="454">
        <v>1713325</v>
      </c>
      <c r="J32" s="456">
        <v>1929973</v>
      </c>
      <c r="K32" s="451"/>
    </row>
    <row r="33" spans="1:11" s="452" customFormat="1" ht="6" customHeight="1" x14ac:dyDescent="0.3">
      <c r="A33" s="473"/>
      <c r="B33" s="474"/>
      <c r="C33" s="474"/>
      <c r="D33" s="474"/>
      <c r="E33" s="475"/>
      <c r="F33" s="475"/>
      <c r="G33" s="475"/>
      <c r="H33" s="474"/>
      <c r="I33" s="474"/>
      <c r="J33" s="474"/>
      <c r="K33" s="451"/>
    </row>
    <row r="34" spans="1:11" s="452" customFormat="1" ht="15" hidden="1" customHeight="1" x14ac:dyDescent="0.3">
      <c r="A34" s="460" t="s">
        <v>191</v>
      </c>
      <c r="B34" s="461">
        <v>4525691</v>
      </c>
      <c r="C34" s="461">
        <v>2137837</v>
      </c>
      <c r="D34" s="461">
        <v>2387854</v>
      </c>
      <c r="E34" s="462">
        <v>818447</v>
      </c>
      <c r="F34" s="462">
        <v>404541</v>
      </c>
      <c r="G34" s="462">
        <v>413906</v>
      </c>
      <c r="H34" s="461">
        <v>3707244</v>
      </c>
      <c r="I34" s="461">
        <v>1733296</v>
      </c>
      <c r="J34" s="463">
        <v>1973948</v>
      </c>
      <c r="K34" s="451"/>
    </row>
    <row r="35" spans="1:11" s="452" customFormat="1" ht="15" hidden="1" customHeight="1" x14ac:dyDescent="0.3">
      <c r="A35" s="447" t="s">
        <v>192</v>
      </c>
      <c r="B35" s="448">
        <v>4512153</v>
      </c>
      <c r="C35" s="448">
        <v>2117980</v>
      </c>
      <c r="D35" s="448">
        <v>2394173</v>
      </c>
      <c r="E35" s="449">
        <v>822455</v>
      </c>
      <c r="F35" s="449">
        <v>405003</v>
      </c>
      <c r="G35" s="449">
        <v>417452</v>
      </c>
      <c r="H35" s="448">
        <v>3689698</v>
      </c>
      <c r="I35" s="448">
        <v>1712977</v>
      </c>
      <c r="J35" s="450">
        <v>1976721</v>
      </c>
      <c r="K35" s="451"/>
    </row>
    <row r="36" spans="1:11" s="452" customFormat="1" ht="15" hidden="1" customHeight="1" x14ac:dyDescent="0.3">
      <c r="A36" s="464" t="s">
        <v>193</v>
      </c>
      <c r="B36" s="465">
        <v>4451939</v>
      </c>
      <c r="C36" s="465">
        <v>2080784</v>
      </c>
      <c r="D36" s="465">
        <v>2371155</v>
      </c>
      <c r="E36" s="466">
        <v>816452</v>
      </c>
      <c r="F36" s="466">
        <v>402280</v>
      </c>
      <c r="G36" s="466">
        <v>414172</v>
      </c>
      <c r="H36" s="465">
        <v>3635487</v>
      </c>
      <c r="I36" s="465">
        <v>1678504</v>
      </c>
      <c r="J36" s="467">
        <v>1956983</v>
      </c>
      <c r="K36" s="451"/>
    </row>
    <row r="37" spans="1:11" s="452" customFormat="1" ht="15" hidden="1" customHeight="1" x14ac:dyDescent="0.3">
      <c r="A37" s="468" t="s">
        <v>194</v>
      </c>
      <c r="B37" s="448">
        <v>4333016</v>
      </c>
      <c r="C37" s="448">
        <v>2004404</v>
      </c>
      <c r="D37" s="448">
        <v>2328612</v>
      </c>
      <c r="E37" s="449">
        <v>789951</v>
      </c>
      <c r="F37" s="449">
        <v>385958</v>
      </c>
      <c r="G37" s="449">
        <v>403993</v>
      </c>
      <c r="H37" s="448">
        <v>3543065</v>
      </c>
      <c r="I37" s="448">
        <v>1618446</v>
      </c>
      <c r="J37" s="450">
        <v>1924619</v>
      </c>
      <c r="K37" s="451"/>
    </row>
    <row r="38" spans="1:11" s="452" customFormat="1" ht="15" hidden="1" customHeight="1" x14ac:dyDescent="0.3">
      <c r="A38" s="468" t="s">
        <v>195</v>
      </c>
      <c r="B38" s="448">
        <v>4215031</v>
      </c>
      <c r="C38" s="448">
        <v>1931160</v>
      </c>
      <c r="D38" s="448">
        <v>2283871</v>
      </c>
      <c r="E38" s="449">
        <v>766608</v>
      </c>
      <c r="F38" s="449">
        <v>372231</v>
      </c>
      <c r="G38" s="449">
        <v>394377</v>
      </c>
      <c r="H38" s="448">
        <v>3448423</v>
      </c>
      <c r="I38" s="448">
        <v>1558929</v>
      </c>
      <c r="J38" s="450">
        <v>1889494</v>
      </c>
      <c r="K38" s="451"/>
    </row>
    <row r="39" spans="1:11" s="452" customFormat="1" ht="15" hidden="1" customHeight="1" x14ac:dyDescent="0.3">
      <c r="A39" s="447" t="s">
        <v>196</v>
      </c>
      <c r="B39" s="448">
        <v>4120304</v>
      </c>
      <c r="C39" s="448">
        <v>1877698</v>
      </c>
      <c r="D39" s="448">
        <v>2242606</v>
      </c>
      <c r="E39" s="449">
        <v>720262</v>
      </c>
      <c r="F39" s="449">
        <v>349291</v>
      </c>
      <c r="G39" s="449">
        <v>370971</v>
      </c>
      <c r="H39" s="448">
        <v>3400042</v>
      </c>
      <c r="I39" s="448">
        <v>1528407</v>
      </c>
      <c r="J39" s="450">
        <v>1871635</v>
      </c>
      <c r="K39" s="451"/>
    </row>
    <row r="40" spans="1:11" s="452" customFormat="1" ht="15" hidden="1" customHeight="1" x14ac:dyDescent="0.3">
      <c r="A40" s="447" t="s">
        <v>197</v>
      </c>
      <c r="B40" s="448">
        <v>4046276</v>
      </c>
      <c r="C40" s="448">
        <v>1834143</v>
      </c>
      <c r="D40" s="448">
        <v>2212133</v>
      </c>
      <c r="E40" s="449">
        <v>698369</v>
      </c>
      <c r="F40" s="449">
        <v>334909</v>
      </c>
      <c r="G40" s="449">
        <v>363460</v>
      </c>
      <c r="H40" s="448">
        <v>3347907</v>
      </c>
      <c r="I40" s="448">
        <v>1499234</v>
      </c>
      <c r="J40" s="450">
        <v>1848673</v>
      </c>
      <c r="K40" s="451"/>
    </row>
    <row r="41" spans="1:11" s="452" customFormat="1" ht="15" hidden="1" customHeight="1" x14ac:dyDescent="0.3">
      <c r="A41" s="447" t="s">
        <v>198</v>
      </c>
      <c r="B41" s="448">
        <v>4067955</v>
      </c>
      <c r="C41" s="448">
        <v>1845268</v>
      </c>
      <c r="D41" s="448">
        <v>2222687</v>
      </c>
      <c r="E41" s="449">
        <v>703144</v>
      </c>
      <c r="F41" s="449">
        <v>333435</v>
      </c>
      <c r="G41" s="449">
        <v>369709</v>
      </c>
      <c r="H41" s="448">
        <v>3364811</v>
      </c>
      <c r="I41" s="448">
        <v>1511833</v>
      </c>
      <c r="J41" s="450">
        <v>1852978</v>
      </c>
      <c r="K41" s="451"/>
    </row>
    <row r="42" spans="1:11" s="452" customFormat="1" ht="15" hidden="1" customHeight="1" x14ac:dyDescent="0.3">
      <c r="A42" s="447" t="s">
        <v>199</v>
      </c>
      <c r="B42" s="448">
        <v>4094042</v>
      </c>
      <c r="C42" s="448">
        <v>1849241</v>
      </c>
      <c r="D42" s="448">
        <v>2244801</v>
      </c>
      <c r="E42" s="449">
        <v>738827</v>
      </c>
      <c r="F42" s="449">
        <v>350816</v>
      </c>
      <c r="G42" s="449">
        <v>388011</v>
      </c>
      <c r="H42" s="448">
        <v>3355215</v>
      </c>
      <c r="I42" s="448">
        <v>1498425</v>
      </c>
      <c r="J42" s="450">
        <v>1856790</v>
      </c>
      <c r="K42" s="451"/>
    </row>
    <row r="43" spans="1:11" s="452" customFormat="1" ht="15" hidden="1" customHeight="1" x14ac:dyDescent="0.3">
      <c r="A43" s="447" t="s">
        <v>200</v>
      </c>
      <c r="B43" s="448">
        <v>4176369</v>
      </c>
      <c r="C43" s="448">
        <v>1895506</v>
      </c>
      <c r="D43" s="448">
        <v>2280863</v>
      </c>
      <c r="E43" s="449">
        <v>765683</v>
      </c>
      <c r="F43" s="449">
        <v>367088</v>
      </c>
      <c r="G43" s="449">
        <v>398595</v>
      </c>
      <c r="H43" s="448">
        <v>3410686</v>
      </c>
      <c r="I43" s="448">
        <v>1528418</v>
      </c>
      <c r="J43" s="450">
        <v>1882268</v>
      </c>
      <c r="K43" s="451"/>
    </row>
    <row r="44" spans="1:11" s="452" customFormat="1" ht="15" hidden="1" customHeight="1" x14ac:dyDescent="0.3">
      <c r="A44" s="447" t="s">
        <v>201</v>
      </c>
      <c r="B44" s="448">
        <v>4149298</v>
      </c>
      <c r="C44" s="448">
        <v>1872500</v>
      </c>
      <c r="D44" s="448">
        <v>2276798</v>
      </c>
      <c r="E44" s="449">
        <v>758446</v>
      </c>
      <c r="F44" s="449">
        <v>363144</v>
      </c>
      <c r="G44" s="449">
        <v>395302</v>
      </c>
      <c r="H44" s="448">
        <v>3390852</v>
      </c>
      <c r="I44" s="448">
        <v>1509356</v>
      </c>
      <c r="J44" s="450">
        <v>1881496</v>
      </c>
      <c r="K44" s="451"/>
    </row>
    <row r="45" spans="1:11" s="452" customFormat="1" ht="15" hidden="1" customHeight="1" x14ac:dyDescent="0.3">
      <c r="A45" s="469" t="s">
        <v>202</v>
      </c>
      <c r="B45" s="470">
        <v>4093508</v>
      </c>
      <c r="C45" s="470">
        <v>1875235</v>
      </c>
      <c r="D45" s="470">
        <v>2218273</v>
      </c>
      <c r="E45" s="471">
        <v>718980</v>
      </c>
      <c r="F45" s="471">
        <v>348949</v>
      </c>
      <c r="G45" s="471">
        <v>370031</v>
      </c>
      <c r="H45" s="470">
        <v>3374528</v>
      </c>
      <c r="I45" s="470">
        <v>1526286</v>
      </c>
      <c r="J45" s="472">
        <v>1848242</v>
      </c>
      <c r="K45" s="451"/>
    </row>
    <row r="46" spans="1:11" s="452" customFormat="1" ht="6" hidden="1" customHeight="1" x14ac:dyDescent="0.3">
      <c r="A46" s="473"/>
      <c r="B46" s="474"/>
      <c r="C46" s="474"/>
      <c r="D46" s="474"/>
      <c r="E46" s="475"/>
      <c r="F46" s="475"/>
      <c r="G46" s="475"/>
      <c r="H46" s="474"/>
      <c r="I46" s="474"/>
      <c r="J46" s="474"/>
      <c r="K46" s="451"/>
    </row>
    <row r="47" spans="1:11" s="452" customFormat="1" ht="15" hidden="1" customHeight="1" x14ac:dyDescent="0.3">
      <c r="A47" s="460" t="s">
        <v>203</v>
      </c>
      <c r="B47" s="461">
        <v>4150755</v>
      </c>
      <c r="C47" s="461">
        <v>1891673</v>
      </c>
      <c r="D47" s="461">
        <v>2259082</v>
      </c>
      <c r="E47" s="462">
        <v>728458</v>
      </c>
      <c r="F47" s="462">
        <v>352023</v>
      </c>
      <c r="G47" s="462">
        <v>376435</v>
      </c>
      <c r="H47" s="461">
        <v>3422297</v>
      </c>
      <c r="I47" s="461">
        <v>1539650</v>
      </c>
      <c r="J47" s="463">
        <v>1882647</v>
      </c>
      <c r="K47" s="451"/>
    </row>
    <row r="48" spans="1:11" s="452" customFormat="1" ht="15" hidden="1" customHeight="1" x14ac:dyDescent="0.3">
      <c r="A48" s="447" t="s">
        <v>204</v>
      </c>
      <c r="B48" s="448">
        <v>4152986</v>
      </c>
      <c r="C48" s="448">
        <v>1891473</v>
      </c>
      <c r="D48" s="448">
        <v>2261513</v>
      </c>
      <c r="E48" s="449">
        <v>743029</v>
      </c>
      <c r="F48" s="449">
        <v>360191</v>
      </c>
      <c r="G48" s="449">
        <v>382838</v>
      </c>
      <c r="H48" s="448">
        <v>3409957</v>
      </c>
      <c r="I48" s="448">
        <v>1531282</v>
      </c>
      <c r="J48" s="450">
        <v>1878675</v>
      </c>
      <c r="K48" s="451"/>
    </row>
    <row r="49" spans="1:11" s="452" customFormat="1" ht="15" hidden="1" customHeight="1" x14ac:dyDescent="0.3">
      <c r="A49" s="447" t="s">
        <v>205</v>
      </c>
      <c r="B49" s="448">
        <v>4094770</v>
      </c>
      <c r="C49" s="448">
        <v>1864474</v>
      </c>
      <c r="D49" s="448">
        <v>2230296</v>
      </c>
      <c r="E49" s="449">
        <v>728862</v>
      </c>
      <c r="F49" s="449">
        <v>353905</v>
      </c>
      <c r="G49" s="449">
        <v>374957</v>
      </c>
      <c r="H49" s="448">
        <v>3365908</v>
      </c>
      <c r="I49" s="448">
        <v>1510569</v>
      </c>
      <c r="J49" s="450">
        <v>1855339</v>
      </c>
      <c r="K49" s="451"/>
    </row>
    <row r="50" spans="1:11" s="452" customFormat="1" ht="15" hidden="1" customHeight="1" x14ac:dyDescent="0.3">
      <c r="A50" s="468" t="s">
        <v>206</v>
      </c>
      <c r="B50" s="448">
        <v>4011171</v>
      </c>
      <c r="C50" s="448">
        <v>1807816</v>
      </c>
      <c r="D50" s="448">
        <v>2203355</v>
      </c>
      <c r="E50" s="449">
        <v>711537</v>
      </c>
      <c r="F50" s="449">
        <v>342900</v>
      </c>
      <c r="G50" s="449">
        <v>368637</v>
      </c>
      <c r="H50" s="448">
        <v>3299634</v>
      </c>
      <c r="I50" s="448">
        <v>1464916</v>
      </c>
      <c r="J50" s="450">
        <v>1834718</v>
      </c>
      <c r="K50" s="451"/>
    </row>
    <row r="51" spans="1:11" s="452" customFormat="1" ht="15" hidden="1" customHeight="1" x14ac:dyDescent="0.3">
      <c r="A51" s="468" t="s">
        <v>207</v>
      </c>
      <c r="B51" s="448">
        <v>3891403</v>
      </c>
      <c r="C51" s="448">
        <v>1736578</v>
      </c>
      <c r="D51" s="448">
        <v>2154825</v>
      </c>
      <c r="E51" s="449">
        <v>677303</v>
      </c>
      <c r="F51" s="449">
        <v>323328</v>
      </c>
      <c r="G51" s="449">
        <v>353975</v>
      </c>
      <c r="H51" s="448">
        <v>3214100</v>
      </c>
      <c r="I51" s="448">
        <v>1413250</v>
      </c>
      <c r="J51" s="450">
        <v>1800850</v>
      </c>
      <c r="K51" s="451"/>
    </row>
    <row r="52" spans="1:11" s="452" customFormat="1" ht="15" hidden="1" customHeight="1" x14ac:dyDescent="0.3">
      <c r="A52" s="447" t="s">
        <v>208</v>
      </c>
      <c r="B52" s="448">
        <v>3767054</v>
      </c>
      <c r="C52" s="448">
        <v>1665686</v>
      </c>
      <c r="D52" s="448">
        <v>2101368</v>
      </c>
      <c r="E52" s="449">
        <v>632231</v>
      </c>
      <c r="F52" s="449">
        <v>300518</v>
      </c>
      <c r="G52" s="449">
        <v>331713</v>
      </c>
      <c r="H52" s="448">
        <v>3134823</v>
      </c>
      <c r="I52" s="448">
        <v>1365168</v>
      </c>
      <c r="J52" s="450">
        <v>1769655</v>
      </c>
      <c r="K52" s="451"/>
    </row>
    <row r="53" spans="1:11" s="452" customFormat="1" ht="15" hidden="1" customHeight="1" x14ac:dyDescent="0.3">
      <c r="A53" s="447" t="s">
        <v>209</v>
      </c>
      <c r="B53" s="448">
        <v>3683061</v>
      </c>
      <c r="C53" s="448">
        <v>1616721</v>
      </c>
      <c r="D53" s="448">
        <v>2066340</v>
      </c>
      <c r="E53" s="449">
        <v>607774</v>
      </c>
      <c r="F53" s="449">
        <v>285282</v>
      </c>
      <c r="G53" s="449">
        <v>322492</v>
      </c>
      <c r="H53" s="448">
        <v>3075287</v>
      </c>
      <c r="I53" s="448">
        <v>1331439</v>
      </c>
      <c r="J53" s="450">
        <v>1743848</v>
      </c>
      <c r="K53" s="451"/>
    </row>
    <row r="54" spans="1:11" s="452" customFormat="1" ht="15" hidden="1" customHeight="1" x14ac:dyDescent="0.3">
      <c r="A54" s="447" t="s">
        <v>210</v>
      </c>
      <c r="B54" s="448">
        <v>3697496</v>
      </c>
      <c r="C54" s="448">
        <v>1624313</v>
      </c>
      <c r="D54" s="448">
        <v>2073183</v>
      </c>
      <c r="E54" s="449">
        <v>612242</v>
      </c>
      <c r="F54" s="449">
        <v>283807</v>
      </c>
      <c r="G54" s="449">
        <v>328435</v>
      </c>
      <c r="H54" s="448">
        <v>3085254</v>
      </c>
      <c r="I54" s="448">
        <v>1340506</v>
      </c>
      <c r="J54" s="450">
        <v>1744748</v>
      </c>
      <c r="K54" s="451"/>
    </row>
    <row r="55" spans="1:11" s="452" customFormat="1" ht="15" hidden="1" customHeight="1" x14ac:dyDescent="0.3">
      <c r="A55" s="447" t="s">
        <v>211</v>
      </c>
      <c r="B55" s="448">
        <v>3720297</v>
      </c>
      <c r="C55" s="448">
        <v>1628447</v>
      </c>
      <c r="D55" s="448">
        <v>2091850</v>
      </c>
      <c r="E55" s="449">
        <v>644846</v>
      </c>
      <c r="F55" s="449">
        <v>300656</v>
      </c>
      <c r="G55" s="449">
        <v>344190</v>
      </c>
      <c r="H55" s="448">
        <v>3075451</v>
      </c>
      <c r="I55" s="448">
        <v>1327791</v>
      </c>
      <c r="J55" s="450">
        <v>1747660</v>
      </c>
      <c r="K55" s="451"/>
    </row>
    <row r="56" spans="1:11" s="452" customFormat="1" ht="15" hidden="1" customHeight="1" x14ac:dyDescent="0.3">
      <c r="A56" s="447" t="s">
        <v>212</v>
      </c>
      <c r="B56" s="448">
        <v>3764982</v>
      </c>
      <c r="C56" s="448">
        <v>1651788</v>
      </c>
      <c r="D56" s="448">
        <v>2113194</v>
      </c>
      <c r="E56" s="449">
        <v>663526</v>
      </c>
      <c r="F56" s="449">
        <v>311350</v>
      </c>
      <c r="G56" s="449">
        <v>352176</v>
      </c>
      <c r="H56" s="448">
        <v>3101456</v>
      </c>
      <c r="I56" s="448">
        <v>1340438</v>
      </c>
      <c r="J56" s="450">
        <v>1761018</v>
      </c>
      <c r="K56" s="451"/>
    </row>
    <row r="57" spans="1:11" s="452" customFormat="1" ht="15" hidden="1" customHeight="1" x14ac:dyDescent="0.3">
      <c r="A57" s="447" t="s">
        <v>213</v>
      </c>
      <c r="B57" s="448">
        <v>3789823</v>
      </c>
      <c r="C57" s="448">
        <v>1663870</v>
      </c>
      <c r="D57" s="448">
        <v>2125953</v>
      </c>
      <c r="E57" s="449">
        <v>673339</v>
      </c>
      <c r="F57" s="449">
        <v>318925</v>
      </c>
      <c r="G57" s="449">
        <v>354414</v>
      </c>
      <c r="H57" s="448">
        <v>3116484</v>
      </c>
      <c r="I57" s="448">
        <v>1344945</v>
      </c>
      <c r="J57" s="450">
        <v>1771539</v>
      </c>
      <c r="K57" s="451"/>
    </row>
    <row r="58" spans="1:11" s="452" customFormat="1" ht="15" hidden="1" customHeight="1" x14ac:dyDescent="0.3">
      <c r="A58" s="469" t="s">
        <v>214</v>
      </c>
      <c r="B58" s="470">
        <v>3702974</v>
      </c>
      <c r="C58" s="470">
        <v>1642302</v>
      </c>
      <c r="D58" s="470">
        <v>2060672</v>
      </c>
      <c r="E58" s="471">
        <v>625789</v>
      </c>
      <c r="F58" s="471">
        <v>298335</v>
      </c>
      <c r="G58" s="471">
        <v>327454</v>
      </c>
      <c r="H58" s="470">
        <v>3077185</v>
      </c>
      <c r="I58" s="470">
        <v>1343967</v>
      </c>
      <c r="J58" s="472">
        <v>1733218</v>
      </c>
      <c r="K58" s="451"/>
    </row>
    <row r="59" spans="1:11" s="452" customFormat="1" ht="6" hidden="1" customHeight="1" x14ac:dyDescent="0.3">
      <c r="A59" s="473"/>
      <c r="B59" s="474"/>
      <c r="C59" s="474"/>
      <c r="D59" s="474"/>
      <c r="E59" s="475"/>
      <c r="F59" s="475"/>
      <c r="G59" s="475"/>
      <c r="H59" s="474"/>
      <c r="I59" s="474"/>
      <c r="J59" s="474"/>
      <c r="K59" s="451"/>
    </row>
    <row r="60" spans="1:11" s="452" customFormat="1" ht="15" hidden="1" customHeight="1" x14ac:dyDescent="0.3">
      <c r="A60" s="460" t="s">
        <v>215</v>
      </c>
      <c r="B60" s="461">
        <v>3760231</v>
      </c>
      <c r="C60" s="461">
        <v>1655366</v>
      </c>
      <c r="D60" s="461">
        <v>2104865</v>
      </c>
      <c r="E60" s="462">
        <v>641246</v>
      </c>
      <c r="F60" s="462">
        <v>303888</v>
      </c>
      <c r="G60" s="462">
        <v>337358</v>
      </c>
      <c r="H60" s="461">
        <v>3118985</v>
      </c>
      <c r="I60" s="461">
        <v>1351478</v>
      </c>
      <c r="J60" s="463">
        <v>1767507</v>
      </c>
      <c r="K60" s="451"/>
    </row>
    <row r="61" spans="1:11" s="452" customFormat="1" ht="15" hidden="1" customHeight="1" x14ac:dyDescent="0.3">
      <c r="A61" s="447" t="s">
        <v>216</v>
      </c>
      <c r="B61" s="448">
        <v>3750876</v>
      </c>
      <c r="C61" s="448">
        <v>1646954</v>
      </c>
      <c r="D61" s="448">
        <v>2103922</v>
      </c>
      <c r="E61" s="449">
        <v>645774</v>
      </c>
      <c r="F61" s="449">
        <v>306698</v>
      </c>
      <c r="G61" s="449">
        <v>339076</v>
      </c>
      <c r="H61" s="448">
        <v>3105102</v>
      </c>
      <c r="I61" s="448">
        <v>1340256</v>
      </c>
      <c r="J61" s="450">
        <v>1764846</v>
      </c>
      <c r="K61" s="451"/>
    </row>
    <row r="62" spans="1:11" s="452" customFormat="1" ht="15" hidden="1" customHeight="1" x14ac:dyDescent="0.3">
      <c r="A62" s="447" t="s">
        <v>217</v>
      </c>
      <c r="B62" s="448">
        <v>3702317</v>
      </c>
      <c r="C62" s="448">
        <v>1615938</v>
      </c>
      <c r="D62" s="448">
        <v>2086379</v>
      </c>
      <c r="E62" s="449">
        <v>636373</v>
      </c>
      <c r="F62" s="449">
        <v>301523</v>
      </c>
      <c r="G62" s="449">
        <v>334850</v>
      </c>
      <c r="H62" s="448">
        <v>3065944</v>
      </c>
      <c r="I62" s="448">
        <v>1314415</v>
      </c>
      <c r="J62" s="450">
        <v>1751529</v>
      </c>
      <c r="K62" s="451"/>
    </row>
    <row r="63" spans="1:11" s="452" customFormat="1" ht="15" hidden="1" customHeight="1" x14ac:dyDescent="0.3">
      <c r="A63" s="468" t="s">
        <v>218</v>
      </c>
      <c r="B63" s="448">
        <v>3573036</v>
      </c>
      <c r="C63" s="448">
        <v>1546780</v>
      </c>
      <c r="D63" s="448">
        <v>2026256</v>
      </c>
      <c r="E63" s="449">
        <v>597409</v>
      </c>
      <c r="F63" s="449">
        <v>280740</v>
      </c>
      <c r="G63" s="449">
        <v>316669</v>
      </c>
      <c r="H63" s="448">
        <v>2975627</v>
      </c>
      <c r="I63" s="448">
        <v>1266040</v>
      </c>
      <c r="J63" s="450">
        <v>1709587</v>
      </c>
      <c r="K63" s="451"/>
    </row>
    <row r="64" spans="1:11" s="452" customFormat="1" ht="15" hidden="1" customHeight="1" x14ac:dyDescent="0.3">
      <c r="A64" s="468" t="s">
        <v>219</v>
      </c>
      <c r="B64" s="448">
        <v>3461128</v>
      </c>
      <c r="C64" s="448">
        <v>1478677</v>
      </c>
      <c r="D64" s="448">
        <v>1982451</v>
      </c>
      <c r="E64" s="449">
        <v>569825</v>
      </c>
      <c r="F64" s="449">
        <v>264703</v>
      </c>
      <c r="G64" s="449">
        <v>305122</v>
      </c>
      <c r="H64" s="448">
        <v>2891303</v>
      </c>
      <c r="I64" s="448">
        <v>1213974</v>
      </c>
      <c r="J64" s="450">
        <v>1677329</v>
      </c>
      <c r="K64" s="451"/>
    </row>
    <row r="65" spans="1:11" s="452" customFormat="1" ht="15" hidden="1" customHeight="1" x14ac:dyDescent="0.3">
      <c r="A65" s="447" t="s">
        <v>220</v>
      </c>
      <c r="B65" s="448">
        <v>3362811</v>
      </c>
      <c r="C65" s="448">
        <v>1423734</v>
      </c>
      <c r="D65" s="448">
        <v>1939077</v>
      </c>
      <c r="E65" s="449">
        <v>537053</v>
      </c>
      <c r="F65" s="449">
        <v>249627</v>
      </c>
      <c r="G65" s="449">
        <v>287426</v>
      </c>
      <c r="H65" s="448">
        <v>2825758</v>
      </c>
      <c r="I65" s="448">
        <v>1174107</v>
      </c>
      <c r="J65" s="450">
        <v>1651651</v>
      </c>
      <c r="K65" s="451"/>
    </row>
    <row r="66" spans="1:11" s="452" customFormat="1" ht="15" hidden="1" customHeight="1" x14ac:dyDescent="0.3">
      <c r="A66" s="447" t="s">
        <v>221</v>
      </c>
      <c r="B66" s="448">
        <v>3335924</v>
      </c>
      <c r="C66" s="448">
        <v>1407638</v>
      </c>
      <c r="D66" s="448">
        <v>1928286</v>
      </c>
      <c r="E66" s="449">
        <v>536578</v>
      </c>
      <c r="F66" s="449">
        <v>247315</v>
      </c>
      <c r="G66" s="449">
        <v>289263</v>
      </c>
      <c r="H66" s="448">
        <v>2799346</v>
      </c>
      <c r="I66" s="448">
        <v>1160323</v>
      </c>
      <c r="J66" s="450">
        <v>1639023</v>
      </c>
      <c r="K66" s="451"/>
    </row>
    <row r="67" spans="1:11" s="452" customFormat="1" ht="15" hidden="1" customHeight="1" x14ac:dyDescent="0.3">
      <c r="A67" s="447" t="s">
        <v>222</v>
      </c>
      <c r="B67" s="448">
        <v>3382324</v>
      </c>
      <c r="C67" s="448">
        <v>1431435</v>
      </c>
      <c r="D67" s="448">
        <v>1950889</v>
      </c>
      <c r="E67" s="449">
        <v>552291</v>
      </c>
      <c r="F67" s="449">
        <v>251603</v>
      </c>
      <c r="G67" s="449">
        <v>300688</v>
      </c>
      <c r="H67" s="448">
        <v>2830033</v>
      </c>
      <c r="I67" s="448">
        <v>1179832</v>
      </c>
      <c r="J67" s="450">
        <v>1650201</v>
      </c>
      <c r="K67" s="451"/>
    </row>
    <row r="68" spans="1:11" s="452" customFormat="1" ht="15" hidden="1" customHeight="1" x14ac:dyDescent="0.3">
      <c r="A68" s="447" t="s">
        <v>223</v>
      </c>
      <c r="B68" s="448">
        <v>3410182</v>
      </c>
      <c r="C68" s="448">
        <v>1439465</v>
      </c>
      <c r="D68" s="448">
        <v>1970717</v>
      </c>
      <c r="E68" s="449">
        <v>589539</v>
      </c>
      <c r="F68" s="449">
        <v>270523</v>
      </c>
      <c r="G68" s="449">
        <v>319016</v>
      </c>
      <c r="H68" s="448">
        <v>2820643</v>
      </c>
      <c r="I68" s="448">
        <v>1168942</v>
      </c>
      <c r="J68" s="450">
        <v>1651701</v>
      </c>
      <c r="K68" s="451"/>
    </row>
    <row r="69" spans="1:11" s="452" customFormat="1" ht="15" hidden="1" customHeight="1" x14ac:dyDescent="0.3">
      <c r="A69" s="447" t="s">
        <v>224</v>
      </c>
      <c r="B69" s="448">
        <v>3467026</v>
      </c>
      <c r="C69" s="448">
        <v>1465377</v>
      </c>
      <c r="D69" s="448">
        <v>2001649</v>
      </c>
      <c r="E69" s="449">
        <v>610917</v>
      </c>
      <c r="F69" s="449">
        <v>282069</v>
      </c>
      <c r="G69" s="449">
        <v>328848</v>
      </c>
      <c r="H69" s="448">
        <v>2856109</v>
      </c>
      <c r="I69" s="448">
        <v>1183308</v>
      </c>
      <c r="J69" s="450">
        <v>1672801</v>
      </c>
      <c r="K69" s="451"/>
    </row>
    <row r="70" spans="1:11" s="452" customFormat="1" ht="15" hidden="1" customHeight="1" x14ac:dyDescent="0.3">
      <c r="A70" s="447" t="s">
        <v>225</v>
      </c>
      <c r="B70" s="448">
        <v>3474281</v>
      </c>
      <c r="C70" s="448">
        <v>1465663</v>
      </c>
      <c r="D70" s="448">
        <v>2008618</v>
      </c>
      <c r="E70" s="449">
        <v>607595</v>
      </c>
      <c r="F70" s="449">
        <v>281900</v>
      </c>
      <c r="G70" s="449">
        <v>325695</v>
      </c>
      <c r="H70" s="448">
        <v>2866686</v>
      </c>
      <c r="I70" s="448">
        <v>1183763</v>
      </c>
      <c r="J70" s="450">
        <v>1682923</v>
      </c>
      <c r="K70" s="451"/>
    </row>
    <row r="71" spans="1:11" s="452" customFormat="1" ht="15" hidden="1" customHeight="1" x14ac:dyDescent="0.3">
      <c r="A71" s="469" t="s">
        <v>226</v>
      </c>
      <c r="B71" s="470">
        <v>3412781</v>
      </c>
      <c r="C71" s="470">
        <v>1459726</v>
      </c>
      <c r="D71" s="470">
        <v>1953055</v>
      </c>
      <c r="E71" s="471">
        <v>571897</v>
      </c>
      <c r="F71" s="471">
        <v>268578</v>
      </c>
      <c r="G71" s="471">
        <v>303319</v>
      </c>
      <c r="H71" s="470">
        <v>2840884</v>
      </c>
      <c r="I71" s="470">
        <v>1191148</v>
      </c>
      <c r="J71" s="472">
        <v>1649736</v>
      </c>
      <c r="K71" s="451"/>
    </row>
    <row r="72" spans="1:11" s="452" customFormat="1" ht="6" hidden="1" customHeight="1" x14ac:dyDescent="0.3">
      <c r="A72" s="473"/>
      <c r="B72" s="474"/>
      <c r="C72" s="474"/>
      <c r="D72" s="474"/>
      <c r="E72" s="475"/>
      <c r="F72" s="475"/>
      <c r="G72" s="475"/>
      <c r="H72" s="474"/>
      <c r="I72" s="474"/>
      <c r="J72" s="474"/>
      <c r="K72" s="451"/>
    </row>
    <row r="73" spans="1:11" s="452" customFormat="1" ht="15" hidden="1" customHeight="1" x14ac:dyDescent="0.3">
      <c r="A73" s="460" t="s">
        <v>227</v>
      </c>
      <c r="B73" s="461">
        <v>3476528</v>
      </c>
      <c r="C73" s="461">
        <v>1475479</v>
      </c>
      <c r="D73" s="461">
        <v>2001049</v>
      </c>
      <c r="E73" s="462">
        <v>586359</v>
      </c>
      <c r="F73" s="462">
        <v>273217</v>
      </c>
      <c r="G73" s="462">
        <v>313142</v>
      </c>
      <c r="H73" s="461">
        <v>2890169</v>
      </c>
      <c r="I73" s="461">
        <v>1202262</v>
      </c>
      <c r="J73" s="463">
        <v>1687907</v>
      </c>
      <c r="K73" s="451"/>
    </row>
    <row r="74" spans="1:11" s="452" customFormat="1" ht="15" hidden="1" customHeight="1" x14ac:dyDescent="0.3">
      <c r="A74" s="447" t="s">
        <v>228</v>
      </c>
      <c r="B74" s="448">
        <v>3470248</v>
      </c>
      <c r="C74" s="448">
        <v>1472370</v>
      </c>
      <c r="D74" s="448">
        <v>1997878</v>
      </c>
      <c r="E74" s="449">
        <v>594433</v>
      </c>
      <c r="F74" s="449">
        <v>277561</v>
      </c>
      <c r="G74" s="449">
        <v>316872</v>
      </c>
      <c r="H74" s="448">
        <v>2875815</v>
      </c>
      <c r="I74" s="448">
        <v>1194809</v>
      </c>
      <c r="J74" s="450">
        <v>1681006</v>
      </c>
      <c r="K74" s="451"/>
    </row>
    <row r="75" spans="1:11" s="452" customFormat="1" ht="15" hidden="1" customHeight="1" x14ac:dyDescent="0.3">
      <c r="A75" s="464" t="s">
        <v>229</v>
      </c>
      <c r="B75" s="465">
        <v>3422551</v>
      </c>
      <c r="C75" s="465">
        <v>1454120</v>
      </c>
      <c r="D75" s="465">
        <v>1968431</v>
      </c>
      <c r="E75" s="466">
        <v>584436</v>
      </c>
      <c r="F75" s="466">
        <v>273825</v>
      </c>
      <c r="G75" s="466">
        <v>310611</v>
      </c>
      <c r="H75" s="465">
        <v>2838115</v>
      </c>
      <c r="I75" s="465">
        <v>1180295</v>
      </c>
      <c r="J75" s="467">
        <v>1657820</v>
      </c>
      <c r="K75" s="451"/>
    </row>
    <row r="76" spans="1:11" s="452" customFormat="1" ht="15" hidden="1" customHeight="1" x14ac:dyDescent="0.3">
      <c r="A76" s="468" t="s">
        <v>230</v>
      </c>
      <c r="B76" s="448">
        <v>3335868</v>
      </c>
      <c r="C76" s="448">
        <v>1398960</v>
      </c>
      <c r="D76" s="448">
        <v>1936908</v>
      </c>
      <c r="E76" s="449">
        <v>565027</v>
      </c>
      <c r="F76" s="449">
        <v>262052</v>
      </c>
      <c r="G76" s="449">
        <v>302975</v>
      </c>
      <c r="H76" s="448">
        <v>2770841</v>
      </c>
      <c r="I76" s="448">
        <v>1136908</v>
      </c>
      <c r="J76" s="450">
        <v>1633933</v>
      </c>
      <c r="K76" s="451"/>
    </row>
    <row r="77" spans="1:11" s="452" customFormat="1" ht="15" hidden="1" customHeight="1" x14ac:dyDescent="0.3">
      <c r="A77" s="468" t="s">
        <v>231</v>
      </c>
      <c r="B77" s="448">
        <v>3252130</v>
      </c>
      <c r="C77" s="448">
        <v>1347140</v>
      </c>
      <c r="D77" s="448">
        <v>1904990</v>
      </c>
      <c r="E77" s="449">
        <v>544162</v>
      </c>
      <c r="F77" s="449">
        <v>249847</v>
      </c>
      <c r="G77" s="449">
        <v>294315</v>
      </c>
      <c r="H77" s="448">
        <v>2707968</v>
      </c>
      <c r="I77" s="448">
        <v>1097293</v>
      </c>
      <c r="J77" s="450">
        <v>1610675</v>
      </c>
      <c r="K77" s="451"/>
    </row>
    <row r="78" spans="1:11" s="452" customFormat="1" ht="15" hidden="1" customHeight="1" x14ac:dyDescent="0.3">
      <c r="A78" s="447" t="s">
        <v>232</v>
      </c>
      <c r="B78" s="448">
        <v>3162162</v>
      </c>
      <c r="C78" s="448">
        <v>1295352</v>
      </c>
      <c r="D78" s="448">
        <v>1866810</v>
      </c>
      <c r="E78" s="449">
        <v>514664</v>
      </c>
      <c r="F78" s="449">
        <v>235425</v>
      </c>
      <c r="G78" s="449">
        <v>279239</v>
      </c>
      <c r="H78" s="448">
        <v>2647498</v>
      </c>
      <c r="I78" s="448">
        <v>1059927</v>
      </c>
      <c r="J78" s="450">
        <v>1587571</v>
      </c>
      <c r="K78" s="451"/>
    </row>
    <row r="79" spans="1:11" s="452" customFormat="1" ht="15" hidden="1" customHeight="1" x14ac:dyDescent="0.3">
      <c r="A79" s="447" t="s">
        <v>233</v>
      </c>
      <c r="B79" s="448">
        <v>3135021</v>
      </c>
      <c r="C79" s="448">
        <v>1279579</v>
      </c>
      <c r="D79" s="448">
        <v>1855442</v>
      </c>
      <c r="E79" s="449">
        <v>509068</v>
      </c>
      <c r="F79" s="449">
        <v>230489</v>
      </c>
      <c r="G79" s="449">
        <v>278579</v>
      </c>
      <c r="H79" s="448">
        <v>2625953</v>
      </c>
      <c r="I79" s="448">
        <v>1049090</v>
      </c>
      <c r="J79" s="450">
        <v>1576863</v>
      </c>
      <c r="K79" s="451"/>
    </row>
    <row r="80" spans="1:11" s="452" customFormat="1" ht="15" hidden="1" customHeight="1" x14ac:dyDescent="0.3">
      <c r="A80" s="447" t="s">
        <v>234</v>
      </c>
      <c r="B80" s="448">
        <v>3182068</v>
      </c>
      <c r="C80" s="448">
        <v>1306994</v>
      </c>
      <c r="D80" s="448">
        <v>1875074</v>
      </c>
      <c r="E80" s="449">
        <v>523366</v>
      </c>
      <c r="F80" s="449">
        <v>235488</v>
      </c>
      <c r="G80" s="449">
        <v>287878</v>
      </c>
      <c r="H80" s="448">
        <v>2658702</v>
      </c>
      <c r="I80" s="448">
        <v>1071506</v>
      </c>
      <c r="J80" s="450">
        <v>1587196</v>
      </c>
      <c r="K80" s="451"/>
    </row>
    <row r="81" spans="1:11" s="452" customFormat="1" ht="15" hidden="1" customHeight="1" x14ac:dyDescent="0.3">
      <c r="A81" s="447" t="s">
        <v>235</v>
      </c>
      <c r="B81" s="448">
        <v>3202509</v>
      </c>
      <c r="C81" s="448">
        <v>1313151</v>
      </c>
      <c r="D81" s="448">
        <v>1889358</v>
      </c>
      <c r="E81" s="449">
        <v>550165</v>
      </c>
      <c r="F81" s="449">
        <v>250870</v>
      </c>
      <c r="G81" s="449">
        <v>299295</v>
      </c>
      <c r="H81" s="448">
        <v>2652344</v>
      </c>
      <c r="I81" s="448">
        <v>1062281</v>
      </c>
      <c r="J81" s="450">
        <v>1590063</v>
      </c>
      <c r="K81" s="451"/>
    </row>
    <row r="82" spans="1:11" s="452" customFormat="1" ht="15" hidden="1" customHeight="1" x14ac:dyDescent="0.3">
      <c r="A82" s="447" t="s">
        <v>236</v>
      </c>
      <c r="B82" s="448">
        <v>3254703</v>
      </c>
      <c r="C82" s="448">
        <v>1340190</v>
      </c>
      <c r="D82" s="448">
        <v>1914513</v>
      </c>
      <c r="E82" s="449">
        <v>569956</v>
      </c>
      <c r="F82" s="449">
        <v>262728</v>
      </c>
      <c r="G82" s="449">
        <v>307228</v>
      </c>
      <c r="H82" s="448">
        <v>2684747</v>
      </c>
      <c r="I82" s="448">
        <v>1077462</v>
      </c>
      <c r="J82" s="450">
        <v>1607285</v>
      </c>
      <c r="K82" s="451"/>
    </row>
    <row r="83" spans="1:11" s="452" customFormat="1" ht="15" hidden="1" customHeight="1" x14ac:dyDescent="0.3">
      <c r="A83" s="447" t="s">
        <v>237</v>
      </c>
      <c r="B83" s="448">
        <v>3252867</v>
      </c>
      <c r="C83" s="448">
        <v>1342941</v>
      </c>
      <c r="D83" s="448">
        <v>1909926</v>
      </c>
      <c r="E83" s="449">
        <v>560931</v>
      </c>
      <c r="F83" s="449">
        <v>260315</v>
      </c>
      <c r="G83" s="449">
        <v>300616</v>
      </c>
      <c r="H83" s="448">
        <v>2691936</v>
      </c>
      <c r="I83" s="448">
        <v>1082626</v>
      </c>
      <c r="J83" s="450">
        <v>1609310</v>
      </c>
      <c r="K83" s="451"/>
    </row>
    <row r="84" spans="1:11" s="452" customFormat="1" ht="15" hidden="1" customHeight="1" x14ac:dyDescent="0.3">
      <c r="A84" s="469" t="s">
        <v>238</v>
      </c>
      <c r="B84" s="470">
        <v>3202297</v>
      </c>
      <c r="C84" s="470">
        <v>1337244</v>
      </c>
      <c r="D84" s="470">
        <v>1865053</v>
      </c>
      <c r="E84" s="471">
        <v>532455</v>
      </c>
      <c r="F84" s="471">
        <v>249261</v>
      </c>
      <c r="G84" s="471">
        <v>283194</v>
      </c>
      <c r="H84" s="470">
        <v>2669842</v>
      </c>
      <c r="I84" s="470">
        <v>1087983</v>
      </c>
      <c r="J84" s="472">
        <v>1581859</v>
      </c>
      <c r="K84" s="451"/>
    </row>
    <row r="85" spans="1:11" s="452" customFormat="1" ht="6" hidden="1" customHeight="1" x14ac:dyDescent="0.3">
      <c r="A85" s="473"/>
      <c r="B85" s="474"/>
      <c r="C85" s="474"/>
      <c r="D85" s="474"/>
      <c r="E85" s="475"/>
      <c r="F85" s="475"/>
      <c r="G85" s="475"/>
      <c r="H85" s="474"/>
      <c r="I85" s="474"/>
      <c r="J85" s="474"/>
      <c r="K85" s="451"/>
    </row>
    <row r="86" spans="1:11" s="452" customFormat="1" ht="15" customHeight="1" x14ac:dyDescent="0.3">
      <c r="A86" s="460" t="s">
        <v>239</v>
      </c>
      <c r="B86" s="461">
        <v>3285761</v>
      </c>
      <c r="C86" s="461">
        <v>1360448</v>
      </c>
      <c r="D86" s="461">
        <v>1925313</v>
      </c>
      <c r="E86" s="462">
        <v>559369</v>
      </c>
      <c r="F86" s="462">
        <v>260014</v>
      </c>
      <c r="G86" s="462">
        <v>299355</v>
      </c>
      <c r="H86" s="461">
        <v>2726392</v>
      </c>
      <c r="I86" s="461">
        <v>1100434</v>
      </c>
      <c r="J86" s="463">
        <v>1625958</v>
      </c>
      <c r="K86" s="451"/>
    </row>
    <row r="87" spans="1:11" s="452" customFormat="1" ht="15" customHeight="1" x14ac:dyDescent="0.3">
      <c r="A87" s="447" t="s">
        <v>240</v>
      </c>
      <c r="B87" s="448">
        <v>3289040</v>
      </c>
      <c r="C87" s="448">
        <v>1360225</v>
      </c>
      <c r="D87" s="448">
        <v>1928815</v>
      </c>
      <c r="E87" s="449">
        <v>570795</v>
      </c>
      <c r="F87" s="449">
        <v>266288</v>
      </c>
      <c r="G87" s="449">
        <v>304507</v>
      </c>
      <c r="H87" s="448">
        <v>2718245</v>
      </c>
      <c r="I87" s="448">
        <v>1093937</v>
      </c>
      <c r="J87" s="450">
        <v>1624308</v>
      </c>
      <c r="K87" s="451"/>
    </row>
    <row r="88" spans="1:11" s="452" customFormat="1" ht="15" customHeight="1" x14ac:dyDescent="0.3">
      <c r="A88" s="464" t="s">
        <v>241</v>
      </c>
      <c r="B88" s="465">
        <v>3255084</v>
      </c>
      <c r="C88" s="465">
        <v>1338897</v>
      </c>
      <c r="D88" s="465">
        <v>1916187</v>
      </c>
      <c r="E88" s="466">
        <v>561915</v>
      </c>
      <c r="F88" s="466">
        <v>262250</v>
      </c>
      <c r="G88" s="466">
        <v>299665</v>
      </c>
      <c r="H88" s="465">
        <v>2693169</v>
      </c>
      <c r="I88" s="465">
        <v>1076647</v>
      </c>
      <c r="J88" s="467">
        <v>1616522</v>
      </c>
      <c r="K88" s="451"/>
    </row>
    <row r="89" spans="1:11" s="452" customFormat="1" ht="15" customHeight="1" x14ac:dyDescent="0.3">
      <c r="A89" s="468" t="s">
        <v>242</v>
      </c>
      <c r="B89" s="448">
        <v>3163566</v>
      </c>
      <c r="C89" s="448">
        <v>1298708</v>
      </c>
      <c r="D89" s="448">
        <v>1864858</v>
      </c>
      <c r="E89" s="449">
        <v>529768</v>
      </c>
      <c r="F89" s="449">
        <v>246560</v>
      </c>
      <c r="G89" s="449">
        <v>283208</v>
      </c>
      <c r="H89" s="448">
        <v>2633798</v>
      </c>
      <c r="I89" s="448">
        <v>1052148</v>
      </c>
      <c r="J89" s="450">
        <v>1581650</v>
      </c>
      <c r="K89" s="451"/>
    </row>
    <row r="90" spans="1:11" s="452" customFormat="1" ht="15" customHeight="1" x14ac:dyDescent="0.3">
      <c r="A90" s="468" t="s">
        <v>243</v>
      </c>
      <c r="B90" s="448">
        <v>3079491</v>
      </c>
      <c r="C90" s="448">
        <v>1250812</v>
      </c>
      <c r="D90" s="448">
        <v>1828679</v>
      </c>
      <c r="E90" s="449">
        <v>506388</v>
      </c>
      <c r="F90" s="449">
        <v>233703</v>
      </c>
      <c r="G90" s="449">
        <v>272685</v>
      </c>
      <c r="H90" s="448">
        <v>2573103</v>
      </c>
      <c r="I90" s="448">
        <v>1017109</v>
      </c>
      <c r="J90" s="450">
        <v>1555994</v>
      </c>
      <c r="K90" s="451"/>
    </row>
    <row r="91" spans="1:11" s="452" customFormat="1" ht="15" customHeight="1" x14ac:dyDescent="0.3">
      <c r="A91" s="447" t="s">
        <v>244</v>
      </c>
      <c r="B91" s="448">
        <v>3015686</v>
      </c>
      <c r="C91" s="448">
        <v>1218056</v>
      </c>
      <c r="D91" s="448">
        <v>1797630</v>
      </c>
      <c r="E91" s="449">
        <v>479748</v>
      </c>
      <c r="F91" s="449">
        <v>221056</v>
      </c>
      <c r="G91" s="449">
        <v>258692</v>
      </c>
      <c r="H91" s="448">
        <v>2535938</v>
      </c>
      <c r="I91" s="448">
        <v>997000</v>
      </c>
      <c r="J91" s="450">
        <v>1538938</v>
      </c>
      <c r="K91" s="451"/>
    </row>
    <row r="92" spans="1:11" s="452" customFormat="1" ht="15" customHeight="1" x14ac:dyDescent="0.3">
      <c r="A92" s="447" t="s">
        <v>245</v>
      </c>
      <c r="B92" s="448">
        <v>3011433</v>
      </c>
      <c r="C92" s="448">
        <v>1216487</v>
      </c>
      <c r="D92" s="448">
        <v>1794946</v>
      </c>
      <c r="E92" s="449">
        <v>476679</v>
      </c>
      <c r="F92" s="449">
        <v>217590</v>
      </c>
      <c r="G92" s="449">
        <v>259089</v>
      </c>
      <c r="H92" s="448">
        <v>2534754</v>
      </c>
      <c r="I92" s="448">
        <v>998897</v>
      </c>
      <c r="J92" s="450">
        <v>1535857</v>
      </c>
      <c r="K92" s="451"/>
    </row>
    <row r="93" spans="1:11" s="452" customFormat="1" ht="15" customHeight="1" x14ac:dyDescent="0.3">
      <c r="A93" s="447" t="s">
        <v>246</v>
      </c>
      <c r="B93" s="448">
        <v>3065804</v>
      </c>
      <c r="C93" s="448">
        <v>1247538</v>
      </c>
      <c r="D93" s="448">
        <v>1818266</v>
      </c>
      <c r="E93" s="449">
        <v>495321</v>
      </c>
      <c r="F93" s="449">
        <v>224326</v>
      </c>
      <c r="G93" s="449">
        <v>270995</v>
      </c>
      <c r="H93" s="448">
        <v>2570483</v>
      </c>
      <c r="I93" s="448">
        <v>1023212</v>
      </c>
      <c r="J93" s="450">
        <v>1547271</v>
      </c>
      <c r="K93" s="451"/>
    </row>
    <row r="94" spans="1:11" s="452" customFormat="1" ht="15" customHeight="1" x14ac:dyDescent="0.3">
      <c r="A94" s="447" t="s">
        <v>247</v>
      </c>
      <c r="B94" s="448">
        <v>3079711</v>
      </c>
      <c r="C94" s="448">
        <v>1250720</v>
      </c>
      <c r="D94" s="448">
        <v>1828991</v>
      </c>
      <c r="E94" s="449">
        <v>520061</v>
      </c>
      <c r="F94" s="449">
        <v>238329</v>
      </c>
      <c r="G94" s="449">
        <v>281732</v>
      </c>
      <c r="H94" s="448">
        <v>2559650</v>
      </c>
      <c r="I94" s="448">
        <v>1012391</v>
      </c>
      <c r="J94" s="450">
        <v>1547259</v>
      </c>
      <c r="K94" s="451"/>
    </row>
    <row r="95" spans="1:11" s="452" customFormat="1" ht="15" customHeight="1" x14ac:dyDescent="0.3">
      <c r="A95" s="447" t="s">
        <v>248</v>
      </c>
      <c r="B95" s="448">
        <v>3177659</v>
      </c>
      <c r="C95" s="448">
        <v>1304137</v>
      </c>
      <c r="D95" s="448">
        <v>1873522</v>
      </c>
      <c r="E95" s="449">
        <v>552184</v>
      </c>
      <c r="F95" s="449">
        <v>257147</v>
      </c>
      <c r="G95" s="449">
        <v>295037</v>
      </c>
      <c r="H95" s="448">
        <v>2625475</v>
      </c>
      <c r="I95" s="448">
        <v>1046990</v>
      </c>
      <c r="J95" s="450">
        <v>1578485</v>
      </c>
      <c r="K95" s="451"/>
    </row>
    <row r="96" spans="1:11" s="452" customFormat="1" ht="15" customHeight="1" x14ac:dyDescent="0.3">
      <c r="A96" s="447" t="s">
        <v>249</v>
      </c>
      <c r="B96" s="448">
        <v>3198184</v>
      </c>
      <c r="C96" s="448">
        <v>1317686</v>
      </c>
      <c r="D96" s="448">
        <v>1880498</v>
      </c>
      <c r="E96" s="449">
        <v>552637</v>
      </c>
      <c r="F96" s="449">
        <v>259454</v>
      </c>
      <c r="G96" s="449">
        <v>293183</v>
      </c>
      <c r="H96" s="448">
        <v>2645547</v>
      </c>
      <c r="I96" s="448">
        <v>1058232</v>
      </c>
      <c r="J96" s="450">
        <v>1587315</v>
      </c>
      <c r="K96" s="451"/>
    </row>
    <row r="97" spans="1:11" s="452" customFormat="1" ht="15" customHeight="1" x14ac:dyDescent="0.3">
      <c r="A97" s="453" t="s">
        <v>250</v>
      </c>
      <c r="B97" s="454">
        <v>3163605</v>
      </c>
      <c r="C97" s="454">
        <v>1328396</v>
      </c>
      <c r="D97" s="454">
        <v>1835209</v>
      </c>
      <c r="E97" s="455">
        <v>523906</v>
      </c>
      <c r="F97" s="455">
        <v>249015</v>
      </c>
      <c r="G97" s="455">
        <v>274891</v>
      </c>
      <c r="H97" s="454">
        <v>2639699</v>
      </c>
      <c r="I97" s="454">
        <v>1079381</v>
      </c>
      <c r="J97" s="456">
        <v>1560318</v>
      </c>
      <c r="K97" s="451"/>
    </row>
    <row r="98" spans="1:11" s="452" customFormat="1" ht="6" customHeight="1" x14ac:dyDescent="0.3">
      <c r="A98" s="473"/>
      <c r="B98" s="474"/>
      <c r="C98" s="474"/>
      <c r="D98" s="474"/>
      <c r="E98" s="475"/>
      <c r="F98" s="475"/>
      <c r="G98" s="475"/>
      <c r="H98" s="474"/>
      <c r="I98" s="474"/>
      <c r="J98" s="474"/>
      <c r="K98" s="451"/>
    </row>
    <row r="99" spans="1:11" s="452" customFormat="1" ht="15" customHeight="1" x14ac:dyDescent="0.3">
      <c r="A99" s="460" t="s">
        <v>251</v>
      </c>
      <c r="B99" s="461">
        <v>3253853</v>
      </c>
      <c r="C99" s="461">
        <v>1356980</v>
      </c>
      <c r="D99" s="461">
        <v>1896873</v>
      </c>
      <c r="E99" s="462">
        <v>550162</v>
      </c>
      <c r="F99" s="462">
        <v>260306</v>
      </c>
      <c r="G99" s="462">
        <v>289856</v>
      </c>
      <c r="H99" s="461">
        <v>2703691</v>
      </c>
      <c r="I99" s="461">
        <v>1096674</v>
      </c>
      <c r="J99" s="463">
        <v>1607017</v>
      </c>
      <c r="K99" s="451"/>
    </row>
    <row r="100" spans="1:11" s="452" customFormat="1" ht="15" customHeight="1" x14ac:dyDescent="0.3">
      <c r="A100" s="447" t="s">
        <v>252</v>
      </c>
      <c r="B100" s="448">
        <v>3246047</v>
      </c>
      <c r="C100" s="448">
        <v>1349975</v>
      </c>
      <c r="D100" s="448">
        <v>1896072</v>
      </c>
      <c r="E100" s="449">
        <v>556046</v>
      </c>
      <c r="F100" s="449">
        <v>263084</v>
      </c>
      <c r="G100" s="449">
        <v>292962</v>
      </c>
      <c r="H100" s="448">
        <v>2690001</v>
      </c>
      <c r="I100" s="448">
        <v>1086891</v>
      </c>
      <c r="J100" s="450">
        <v>1603110</v>
      </c>
      <c r="K100" s="451"/>
    </row>
    <row r="101" spans="1:11" s="452" customFormat="1" ht="15" customHeight="1" x14ac:dyDescent="0.3">
      <c r="A101" s="464" t="s">
        <v>253</v>
      </c>
      <c r="B101" s="465">
        <v>3548312</v>
      </c>
      <c r="C101" s="465">
        <v>1528942</v>
      </c>
      <c r="D101" s="465">
        <v>2019370</v>
      </c>
      <c r="E101" s="466">
        <v>629299</v>
      </c>
      <c r="F101" s="466">
        <v>300926</v>
      </c>
      <c r="G101" s="466">
        <v>328373</v>
      </c>
      <c r="H101" s="465">
        <v>2919013</v>
      </c>
      <c r="I101" s="465">
        <v>1228016</v>
      </c>
      <c r="J101" s="467">
        <v>1690997</v>
      </c>
      <c r="K101" s="451"/>
    </row>
    <row r="102" spans="1:11" s="452" customFormat="1" ht="15" customHeight="1" x14ac:dyDescent="0.3">
      <c r="A102" s="468" t="s">
        <v>254</v>
      </c>
      <c r="B102" s="448">
        <v>3831203</v>
      </c>
      <c r="C102" s="448">
        <v>1679403</v>
      </c>
      <c r="D102" s="448">
        <v>2151800</v>
      </c>
      <c r="E102" s="449">
        <v>705599</v>
      </c>
      <c r="F102" s="449">
        <v>341144</v>
      </c>
      <c r="G102" s="449">
        <v>364455</v>
      </c>
      <c r="H102" s="448">
        <v>3125604</v>
      </c>
      <c r="I102" s="448">
        <v>1338259</v>
      </c>
      <c r="J102" s="450">
        <v>1787345</v>
      </c>
      <c r="K102" s="451"/>
    </row>
    <row r="103" spans="1:11" s="452" customFormat="1" ht="15" customHeight="1" x14ac:dyDescent="0.3">
      <c r="A103" s="468" t="s">
        <v>255</v>
      </c>
      <c r="B103" s="448">
        <v>3857776</v>
      </c>
      <c r="C103" s="448">
        <v>1666098</v>
      </c>
      <c r="D103" s="448">
        <v>2191678</v>
      </c>
      <c r="E103" s="449">
        <v>720359</v>
      </c>
      <c r="F103" s="449">
        <v>345508</v>
      </c>
      <c r="G103" s="449">
        <v>374851</v>
      </c>
      <c r="H103" s="448">
        <v>3137417</v>
      </c>
      <c r="I103" s="448">
        <v>1320590</v>
      </c>
      <c r="J103" s="450">
        <v>1816827</v>
      </c>
      <c r="K103" s="451"/>
    </row>
    <row r="104" spans="1:11" s="452" customFormat="1" ht="15" customHeight="1" x14ac:dyDescent="0.3">
      <c r="A104" s="447" t="s">
        <v>256</v>
      </c>
      <c r="B104" s="448">
        <v>3862883</v>
      </c>
      <c r="C104" s="448">
        <v>1646965</v>
      </c>
      <c r="D104" s="448">
        <v>2215918</v>
      </c>
      <c r="E104" s="449">
        <v>736795</v>
      </c>
      <c r="F104" s="449">
        <v>352419</v>
      </c>
      <c r="G104" s="449">
        <v>384376</v>
      </c>
      <c r="H104" s="448">
        <v>3126088</v>
      </c>
      <c r="I104" s="448">
        <v>1294546</v>
      </c>
      <c r="J104" s="450">
        <v>1831542</v>
      </c>
      <c r="K104" s="451"/>
    </row>
    <row r="105" spans="1:11" s="452" customFormat="1" ht="15" customHeight="1" x14ac:dyDescent="0.3">
      <c r="A105" s="447" t="s">
        <v>257</v>
      </c>
      <c r="B105" s="448">
        <v>3773034</v>
      </c>
      <c r="C105" s="448">
        <v>1595448</v>
      </c>
      <c r="D105" s="448">
        <v>2177586</v>
      </c>
      <c r="E105" s="449">
        <v>696085</v>
      </c>
      <c r="F105" s="449">
        <v>331281</v>
      </c>
      <c r="G105" s="449">
        <v>364804</v>
      </c>
      <c r="H105" s="448">
        <v>3076949</v>
      </c>
      <c r="I105" s="448">
        <v>1264167</v>
      </c>
      <c r="J105" s="450">
        <v>1812782</v>
      </c>
      <c r="K105" s="451"/>
    </row>
    <row r="106" spans="1:11" s="452" customFormat="1" ht="15" customHeight="1" x14ac:dyDescent="0.3">
      <c r="A106" s="447" t="s">
        <v>258</v>
      </c>
      <c r="B106" s="448">
        <v>3802814</v>
      </c>
      <c r="C106" s="448">
        <v>1604901</v>
      </c>
      <c r="D106" s="448">
        <v>2197913</v>
      </c>
      <c r="E106" s="449">
        <v>708689</v>
      </c>
      <c r="F106" s="449">
        <v>334852</v>
      </c>
      <c r="G106" s="449">
        <v>373837</v>
      </c>
      <c r="H106" s="448">
        <v>3094125</v>
      </c>
      <c r="I106" s="448">
        <v>1270049</v>
      </c>
      <c r="J106" s="450">
        <v>1824076</v>
      </c>
      <c r="K106" s="451"/>
    </row>
    <row r="107" spans="1:11" s="452" customFormat="1" ht="15" customHeight="1" x14ac:dyDescent="0.3">
      <c r="A107" s="447" t="s">
        <v>259</v>
      </c>
      <c r="B107" s="448">
        <v>3776485</v>
      </c>
      <c r="C107" s="448">
        <v>1594691</v>
      </c>
      <c r="D107" s="448">
        <v>2181794</v>
      </c>
      <c r="E107" s="449">
        <v>715968</v>
      </c>
      <c r="F107" s="449">
        <v>341135</v>
      </c>
      <c r="G107" s="449">
        <v>374833</v>
      </c>
      <c r="H107" s="448">
        <v>3060517</v>
      </c>
      <c r="I107" s="448">
        <v>1253556</v>
      </c>
      <c r="J107" s="450">
        <v>1806961</v>
      </c>
      <c r="K107" s="451"/>
    </row>
    <row r="108" spans="1:11" s="452" customFormat="1" ht="15" customHeight="1" x14ac:dyDescent="0.3">
      <c r="A108" s="447" t="s">
        <v>260</v>
      </c>
      <c r="B108" s="448">
        <v>3826043</v>
      </c>
      <c r="C108" s="448">
        <v>1622758</v>
      </c>
      <c r="D108" s="448">
        <v>2203285</v>
      </c>
      <c r="E108" s="449">
        <v>735319</v>
      </c>
      <c r="F108" s="449">
        <v>352887</v>
      </c>
      <c r="G108" s="449">
        <v>382432</v>
      </c>
      <c r="H108" s="448">
        <v>3090724</v>
      </c>
      <c r="I108" s="448">
        <v>1269871</v>
      </c>
      <c r="J108" s="450">
        <v>1820853</v>
      </c>
      <c r="K108" s="451"/>
    </row>
    <row r="109" spans="1:11" s="452" customFormat="1" ht="15" customHeight="1" x14ac:dyDescent="0.3">
      <c r="A109" s="447" t="s">
        <v>261</v>
      </c>
      <c r="B109" s="448">
        <v>3851312</v>
      </c>
      <c r="C109" s="448">
        <v>1629058</v>
      </c>
      <c r="D109" s="448">
        <v>2222254</v>
      </c>
      <c r="E109" s="449">
        <v>742416</v>
      </c>
      <c r="F109" s="449">
        <v>354839</v>
      </c>
      <c r="G109" s="449">
        <v>387577</v>
      </c>
      <c r="H109" s="448">
        <v>3108896</v>
      </c>
      <c r="I109" s="448">
        <v>1274219</v>
      </c>
      <c r="J109" s="450">
        <v>1834677</v>
      </c>
      <c r="K109" s="451"/>
    </row>
    <row r="110" spans="1:11" s="452" customFormat="1" ht="15" customHeight="1" x14ac:dyDescent="0.3">
      <c r="A110" s="453" t="s">
        <v>262</v>
      </c>
      <c r="B110" s="454">
        <v>3888137</v>
      </c>
      <c r="C110" s="454">
        <v>1663016</v>
      </c>
      <c r="D110" s="454">
        <v>2225121</v>
      </c>
      <c r="E110" s="455">
        <v>737829</v>
      </c>
      <c r="F110" s="455">
        <v>355773</v>
      </c>
      <c r="G110" s="455">
        <v>382056</v>
      </c>
      <c r="H110" s="454">
        <v>3150308</v>
      </c>
      <c r="I110" s="454">
        <v>1307243</v>
      </c>
      <c r="J110" s="456">
        <v>1843065</v>
      </c>
      <c r="K110" s="451"/>
    </row>
    <row r="111" spans="1:11" s="452" customFormat="1" ht="6" customHeight="1" x14ac:dyDescent="0.3">
      <c r="A111" s="473"/>
      <c r="B111" s="474"/>
      <c r="C111" s="474"/>
      <c r="D111" s="474"/>
      <c r="E111" s="475"/>
      <c r="F111" s="475"/>
      <c r="G111" s="475"/>
      <c r="H111" s="474"/>
      <c r="I111" s="474"/>
      <c r="J111" s="474"/>
      <c r="K111" s="451"/>
    </row>
    <row r="112" spans="1:11" s="452" customFormat="1" ht="15" customHeight="1" x14ac:dyDescent="0.3">
      <c r="A112" s="460" t="s">
        <v>263</v>
      </c>
      <c r="B112" s="461">
        <v>3964353</v>
      </c>
      <c r="C112" s="461">
        <v>1690978</v>
      </c>
      <c r="D112" s="461">
        <v>2273375</v>
      </c>
      <c r="E112" s="462">
        <v>748626</v>
      </c>
      <c r="F112" s="462">
        <v>360309</v>
      </c>
      <c r="G112" s="462">
        <v>388317</v>
      </c>
      <c r="H112" s="461">
        <v>3215727</v>
      </c>
      <c r="I112" s="461">
        <v>1330669</v>
      </c>
      <c r="J112" s="463">
        <v>1885058</v>
      </c>
      <c r="K112" s="451"/>
    </row>
    <row r="113" spans="1:11" s="452" customFormat="1" ht="15" customHeight="1" x14ac:dyDescent="0.3">
      <c r="A113" s="447" t="s">
        <v>264</v>
      </c>
      <c r="B113" s="448">
        <v>4008789</v>
      </c>
      <c r="C113" s="448">
        <v>1704010</v>
      </c>
      <c r="D113" s="448">
        <v>2304779</v>
      </c>
      <c r="E113" s="449">
        <v>763462</v>
      </c>
      <c r="F113" s="449">
        <v>366414</v>
      </c>
      <c r="G113" s="449">
        <v>397048</v>
      </c>
      <c r="H113" s="448">
        <v>3245327</v>
      </c>
      <c r="I113" s="448">
        <v>1337596</v>
      </c>
      <c r="J113" s="450">
        <v>1907731</v>
      </c>
      <c r="K113" s="451"/>
    </row>
    <row r="114" spans="1:11" s="452" customFormat="1" ht="15" customHeight="1" x14ac:dyDescent="0.3">
      <c r="A114" s="464" t="s">
        <v>265</v>
      </c>
      <c r="B114" s="465">
        <v>3949640</v>
      </c>
      <c r="C114" s="465">
        <v>1671541</v>
      </c>
      <c r="D114" s="465">
        <v>2278099</v>
      </c>
      <c r="E114" s="466">
        <v>740095</v>
      </c>
      <c r="F114" s="466">
        <v>355783</v>
      </c>
      <c r="G114" s="466">
        <v>384312</v>
      </c>
      <c r="H114" s="465">
        <v>3209545</v>
      </c>
      <c r="I114" s="465">
        <v>1315758</v>
      </c>
      <c r="J114" s="467">
        <v>1893787</v>
      </c>
      <c r="K114" s="451"/>
    </row>
    <row r="115" spans="1:11" s="452" customFormat="1" ht="15" customHeight="1" x14ac:dyDescent="0.3">
      <c r="A115" s="468" t="s">
        <v>266</v>
      </c>
      <c r="B115" s="448">
        <v>3910628</v>
      </c>
      <c r="C115" s="448">
        <v>1647503</v>
      </c>
      <c r="D115" s="448">
        <v>2263125</v>
      </c>
      <c r="E115" s="449">
        <v>727855</v>
      </c>
      <c r="F115" s="449">
        <v>349501</v>
      </c>
      <c r="G115" s="449">
        <v>378354</v>
      </c>
      <c r="H115" s="448">
        <v>3182773</v>
      </c>
      <c r="I115" s="448">
        <v>1298002</v>
      </c>
      <c r="J115" s="450">
        <v>1884771</v>
      </c>
      <c r="K115" s="451"/>
    </row>
    <row r="116" spans="1:11" s="452" customFormat="1" ht="15" customHeight="1" x14ac:dyDescent="0.3">
      <c r="A116" s="468" t="s">
        <v>267</v>
      </c>
      <c r="B116" s="448">
        <v>3781250</v>
      </c>
      <c r="C116" s="448">
        <v>1579779</v>
      </c>
      <c r="D116" s="448">
        <v>2201471</v>
      </c>
      <c r="E116" s="449">
        <v>672603</v>
      </c>
      <c r="F116" s="449">
        <v>323966</v>
      </c>
      <c r="G116" s="449">
        <v>348637</v>
      </c>
      <c r="H116" s="448">
        <v>3108647</v>
      </c>
      <c r="I116" s="448">
        <v>1255813</v>
      </c>
      <c r="J116" s="450">
        <v>1852834</v>
      </c>
      <c r="K116" s="451"/>
    </row>
    <row r="117" spans="1:11" s="452" customFormat="1" ht="15" customHeight="1" x14ac:dyDescent="0.3">
      <c r="A117" s="447" t="s">
        <v>268</v>
      </c>
      <c r="B117" s="448">
        <v>3614339</v>
      </c>
      <c r="C117" s="448">
        <v>1491729</v>
      </c>
      <c r="D117" s="448">
        <v>2122610</v>
      </c>
      <c r="E117" s="449">
        <v>618912</v>
      </c>
      <c r="F117" s="449">
        <v>293982</v>
      </c>
      <c r="G117" s="449">
        <v>324930</v>
      </c>
      <c r="H117" s="448">
        <v>2995427</v>
      </c>
      <c r="I117" s="448">
        <v>1197747</v>
      </c>
      <c r="J117" s="450">
        <v>1797680</v>
      </c>
      <c r="K117" s="451"/>
    </row>
    <row r="118" spans="1:11" s="452" customFormat="1" ht="15" customHeight="1" x14ac:dyDescent="0.3">
      <c r="A118" s="447" t="s">
        <v>269</v>
      </c>
      <c r="B118" s="448">
        <v>3416498</v>
      </c>
      <c r="C118" s="448">
        <v>1398779</v>
      </c>
      <c r="D118" s="448">
        <v>2017719</v>
      </c>
      <c r="E118" s="449">
        <v>554955</v>
      </c>
      <c r="F118" s="449">
        <v>259129</v>
      </c>
      <c r="G118" s="449">
        <v>295826</v>
      </c>
      <c r="H118" s="448">
        <v>2861543</v>
      </c>
      <c r="I118" s="448">
        <v>1139650</v>
      </c>
      <c r="J118" s="450">
        <v>1721893</v>
      </c>
      <c r="K118" s="451"/>
    </row>
    <row r="119" spans="1:11" s="452" customFormat="1" ht="15" customHeight="1" x14ac:dyDescent="0.3">
      <c r="A119" s="447" t="s">
        <v>270</v>
      </c>
      <c r="B119" s="448">
        <v>3333915</v>
      </c>
      <c r="C119" s="448">
        <v>1361699</v>
      </c>
      <c r="D119" s="448">
        <v>1972216</v>
      </c>
      <c r="E119" s="449">
        <v>530512</v>
      </c>
      <c r="F119" s="449">
        <v>243455</v>
      </c>
      <c r="G119" s="449">
        <v>287057</v>
      </c>
      <c r="H119" s="448">
        <v>2803403</v>
      </c>
      <c r="I119" s="448">
        <v>1118244</v>
      </c>
      <c r="J119" s="450">
        <v>1685159</v>
      </c>
      <c r="K119" s="451"/>
    </row>
    <row r="120" spans="1:11" s="452" customFormat="1" ht="15" customHeight="1" x14ac:dyDescent="0.3">
      <c r="A120" s="447" t="s">
        <v>271</v>
      </c>
      <c r="B120" s="448">
        <v>3257802</v>
      </c>
      <c r="C120" s="448">
        <v>1325563</v>
      </c>
      <c r="D120" s="448">
        <v>1932239</v>
      </c>
      <c r="E120" s="449">
        <v>527279</v>
      </c>
      <c r="F120" s="449">
        <v>242903</v>
      </c>
      <c r="G120" s="449">
        <v>284376</v>
      </c>
      <c r="H120" s="448">
        <v>2730523</v>
      </c>
      <c r="I120" s="448">
        <v>1082660</v>
      </c>
      <c r="J120" s="450">
        <v>1647863</v>
      </c>
      <c r="K120" s="451"/>
    </row>
    <row r="121" spans="1:11" s="452" customFormat="1" ht="15" customHeight="1" x14ac:dyDescent="0.3">
      <c r="A121" s="447" t="s">
        <v>272</v>
      </c>
      <c r="B121" s="448">
        <v>3257068</v>
      </c>
      <c r="C121" s="448">
        <v>1328489</v>
      </c>
      <c r="D121" s="448">
        <v>1928579</v>
      </c>
      <c r="E121" s="449">
        <v>532592</v>
      </c>
      <c r="F121" s="449">
        <v>247860</v>
      </c>
      <c r="G121" s="449">
        <v>284732</v>
      </c>
      <c r="H121" s="448">
        <v>2724476</v>
      </c>
      <c r="I121" s="448">
        <v>1080629</v>
      </c>
      <c r="J121" s="450">
        <v>1643847</v>
      </c>
      <c r="K121" s="451"/>
    </row>
    <row r="122" spans="1:11" s="452" customFormat="1" ht="15" customHeight="1" x14ac:dyDescent="0.3">
      <c r="A122" s="447" t="s">
        <v>273</v>
      </c>
      <c r="B122" s="448">
        <v>3182687</v>
      </c>
      <c r="C122" s="448">
        <v>1294430</v>
      </c>
      <c r="D122" s="448">
        <v>1888257</v>
      </c>
      <c r="E122" s="449">
        <v>509604</v>
      </c>
      <c r="F122" s="449">
        <v>237764</v>
      </c>
      <c r="G122" s="449">
        <v>271840</v>
      </c>
      <c r="H122" s="448">
        <v>2673083</v>
      </c>
      <c r="I122" s="448">
        <v>1056666</v>
      </c>
      <c r="J122" s="450">
        <v>1616417</v>
      </c>
      <c r="K122" s="451"/>
    </row>
    <row r="123" spans="1:11" s="452" customFormat="1" ht="15" customHeight="1" x14ac:dyDescent="0.3">
      <c r="A123" s="453" t="s">
        <v>274</v>
      </c>
      <c r="B123" s="454">
        <v>3105905</v>
      </c>
      <c r="C123" s="454">
        <v>1281873</v>
      </c>
      <c r="D123" s="454">
        <v>1824032</v>
      </c>
      <c r="E123" s="455">
        <v>472407</v>
      </c>
      <c r="F123" s="455">
        <v>222702</v>
      </c>
      <c r="G123" s="455">
        <v>249705</v>
      </c>
      <c r="H123" s="454">
        <v>2633498</v>
      </c>
      <c r="I123" s="454">
        <v>1059171</v>
      </c>
      <c r="J123" s="456">
        <v>1574327</v>
      </c>
      <c r="K123" s="451"/>
    </row>
    <row r="124" spans="1:11" s="452" customFormat="1" ht="6" customHeight="1" x14ac:dyDescent="0.3">
      <c r="A124" s="473"/>
      <c r="B124" s="474"/>
      <c r="C124" s="474"/>
      <c r="D124" s="474"/>
      <c r="E124" s="475"/>
      <c r="F124" s="475"/>
      <c r="G124" s="475"/>
      <c r="H124" s="474"/>
      <c r="I124" s="474"/>
      <c r="J124" s="474"/>
      <c r="K124" s="451"/>
    </row>
    <row r="125" spans="1:11" s="452" customFormat="1" ht="15" customHeight="1" x14ac:dyDescent="0.3">
      <c r="A125" s="476" t="s">
        <v>275</v>
      </c>
      <c r="B125" s="461">
        <v>3123078</v>
      </c>
      <c r="C125" s="461">
        <v>1281615</v>
      </c>
      <c r="D125" s="461">
        <v>1841463</v>
      </c>
      <c r="E125" s="462">
        <v>475629</v>
      </c>
      <c r="F125" s="462">
        <v>223103</v>
      </c>
      <c r="G125" s="462">
        <v>252526</v>
      </c>
      <c r="H125" s="461">
        <v>2647449</v>
      </c>
      <c r="I125" s="461">
        <v>1058512</v>
      </c>
      <c r="J125" s="463">
        <v>1588937</v>
      </c>
      <c r="K125" s="451"/>
    </row>
    <row r="126" spans="1:11" s="452" customFormat="1" ht="15" customHeight="1" x14ac:dyDescent="0.3">
      <c r="A126" s="477" t="s">
        <v>276</v>
      </c>
      <c r="B126" s="448">
        <v>3111684</v>
      </c>
      <c r="C126" s="448">
        <v>1271037</v>
      </c>
      <c r="D126" s="448">
        <v>1840647</v>
      </c>
      <c r="E126" s="449">
        <v>482668</v>
      </c>
      <c r="F126" s="449">
        <v>225742</v>
      </c>
      <c r="G126" s="449">
        <v>256926</v>
      </c>
      <c r="H126" s="448">
        <v>2629016</v>
      </c>
      <c r="I126" s="448">
        <v>1045295</v>
      </c>
      <c r="J126" s="450">
        <v>1583721</v>
      </c>
      <c r="K126" s="451"/>
    </row>
    <row r="127" spans="1:11" s="452" customFormat="1" ht="15" customHeight="1" x14ac:dyDescent="0.3">
      <c r="A127" s="478" t="s">
        <v>277</v>
      </c>
      <c r="B127" s="465">
        <v>3108763</v>
      </c>
      <c r="C127" s="465">
        <v>1277335</v>
      </c>
      <c r="D127" s="465">
        <v>1831428</v>
      </c>
      <c r="E127" s="466">
        <v>487423</v>
      </c>
      <c r="F127" s="466">
        <v>230277</v>
      </c>
      <c r="G127" s="466">
        <v>257146</v>
      </c>
      <c r="H127" s="465">
        <v>2621340</v>
      </c>
      <c r="I127" s="465">
        <v>1047058</v>
      </c>
      <c r="J127" s="467">
        <v>1574282</v>
      </c>
      <c r="K127" s="451"/>
    </row>
    <row r="128" spans="1:11" s="452" customFormat="1" ht="15" customHeight="1" x14ac:dyDescent="0.3">
      <c r="A128" s="479" t="s">
        <v>278</v>
      </c>
      <c r="B128" s="448">
        <v>3022503</v>
      </c>
      <c r="C128" s="448">
        <v>1234118</v>
      </c>
      <c r="D128" s="448">
        <v>1788385</v>
      </c>
      <c r="E128" s="449">
        <v>463876</v>
      </c>
      <c r="F128" s="449">
        <v>218121</v>
      </c>
      <c r="G128" s="449">
        <v>245755</v>
      </c>
      <c r="H128" s="448">
        <v>2558627</v>
      </c>
      <c r="I128" s="448">
        <v>1015997</v>
      </c>
      <c r="J128" s="450">
        <v>1542630</v>
      </c>
      <c r="K128" s="451"/>
    </row>
    <row r="129" spans="1:11" s="452" customFormat="1" ht="15" customHeight="1" x14ac:dyDescent="0.3">
      <c r="A129" s="479" t="s">
        <v>279</v>
      </c>
      <c r="B129" s="448">
        <v>2922991</v>
      </c>
      <c r="C129" s="448">
        <v>1182009</v>
      </c>
      <c r="D129" s="448">
        <v>1740982</v>
      </c>
      <c r="E129" s="449">
        <v>429347</v>
      </c>
      <c r="F129" s="449">
        <v>201056</v>
      </c>
      <c r="G129" s="449">
        <v>228291</v>
      </c>
      <c r="H129" s="448">
        <v>2493644</v>
      </c>
      <c r="I129" s="448">
        <v>980953</v>
      </c>
      <c r="J129" s="450">
        <v>1512691</v>
      </c>
      <c r="K129" s="451"/>
    </row>
    <row r="130" spans="1:11" s="452" customFormat="1" ht="15" customHeight="1" x14ac:dyDescent="0.3">
      <c r="A130" s="477" t="s">
        <v>280</v>
      </c>
      <c r="B130" s="448">
        <v>2880582</v>
      </c>
      <c r="C130" s="448">
        <v>1156767</v>
      </c>
      <c r="D130" s="448">
        <v>1723815</v>
      </c>
      <c r="E130" s="449">
        <v>422579</v>
      </c>
      <c r="F130" s="449">
        <v>196346</v>
      </c>
      <c r="G130" s="449">
        <v>226233</v>
      </c>
      <c r="H130" s="448">
        <v>2458003</v>
      </c>
      <c r="I130" s="448">
        <v>960421</v>
      </c>
      <c r="J130" s="450">
        <v>1497582</v>
      </c>
      <c r="K130" s="451"/>
    </row>
    <row r="131" spans="1:11" s="452" customFormat="1" ht="15" customHeight="1" x14ac:dyDescent="0.3">
      <c r="A131" s="477" t="s">
        <v>281</v>
      </c>
      <c r="B131" s="448">
        <v>2883812</v>
      </c>
      <c r="C131" s="448">
        <v>1155424</v>
      </c>
      <c r="D131" s="448">
        <v>1728388</v>
      </c>
      <c r="E131" s="449">
        <v>415153</v>
      </c>
      <c r="F131" s="449">
        <v>191613</v>
      </c>
      <c r="G131" s="449">
        <v>223540</v>
      </c>
      <c r="H131" s="448">
        <v>2468659</v>
      </c>
      <c r="I131" s="448">
        <v>963811</v>
      </c>
      <c r="J131" s="450">
        <v>1504848</v>
      </c>
      <c r="K131" s="451"/>
    </row>
    <row r="132" spans="1:11" s="452" customFormat="1" ht="15" customHeight="1" x14ac:dyDescent="0.3">
      <c r="A132" s="477" t="s">
        <v>282</v>
      </c>
      <c r="B132" s="448">
        <v>2924240</v>
      </c>
      <c r="C132" s="448">
        <v>1173239</v>
      </c>
      <c r="D132" s="448">
        <v>1751001</v>
      </c>
      <c r="E132" s="449">
        <v>434553</v>
      </c>
      <c r="F132" s="449">
        <v>198033</v>
      </c>
      <c r="G132" s="449">
        <v>236520</v>
      </c>
      <c r="H132" s="448">
        <v>2489687</v>
      </c>
      <c r="I132" s="448">
        <v>975206</v>
      </c>
      <c r="J132" s="450">
        <v>1514481</v>
      </c>
      <c r="K132" s="451"/>
    </row>
    <row r="133" spans="1:11" s="452" customFormat="1" ht="15" customHeight="1" x14ac:dyDescent="0.3">
      <c r="A133" s="477" t="s">
        <v>283</v>
      </c>
      <c r="B133" s="448">
        <v>2941919</v>
      </c>
      <c r="C133" s="448">
        <v>1183033</v>
      </c>
      <c r="D133" s="448">
        <v>1758886</v>
      </c>
      <c r="E133" s="449">
        <v>449557</v>
      </c>
      <c r="F133" s="449">
        <v>209145</v>
      </c>
      <c r="G133" s="449">
        <v>240412</v>
      </c>
      <c r="H133" s="448">
        <v>2492362</v>
      </c>
      <c r="I133" s="448">
        <v>973888</v>
      </c>
      <c r="J133" s="450">
        <v>1518474</v>
      </c>
      <c r="K133" s="451"/>
    </row>
    <row r="134" spans="1:11" s="452" customFormat="1" ht="15" customHeight="1" x14ac:dyDescent="0.3">
      <c r="A134" s="477" t="s">
        <v>284</v>
      </c>
      <c r="B134" s="448">
        <v>2914892</v>
      </c>
      <c r="C134" s="448">
        <v>1168134</v>
      </c>
      <c r="D134" s="448">
        <v>1746758</v>
      </c>
      <c r="E134" s="449">
        <v>442967</v>
      </c>
      <c r="F134" s="449">
        <v>206307</v>
      </c>
      <c r="G134" s="449">
        <v>236660</v>
      </c>
      <c r="H134" s="448">
        <v>2471925</v>
      </c>
      <c r="I134" s="448">
        <v>961827</v>
      </c>
      <c r="J134" s="450">
        <v>1510098</v>
      </c>
      <c r="K134" s="451"/>
    </row>
    <row r="135" spans="1:11" s="452" customFormat="1" ht="15" customHeight="1" x14ac:dyDescent="0.3">
      <c r="A135" s="477" t="s">
        <v>285</v>
      </c>
      <c r="B135" s="448">
        <v>2881380</v>
      </c>
      <c r="C135" s="448">
        <v>1153821</v>
      </c>
      <c r="D135" s="448">
        <v>1727559</v>
      </c>
      <c r="E135" s="449">
        <v>431410</v>
      </c>
      <c r="F135" s="449">
        <v>201441</v>
      </c>
      <c r="G135" s="449">
        <v>229969</v>
      </c>
      <c r="H135" s="448">
        <v>2449970</v>
      </c>
      <c r="I135" s="448">
        <v>952380</v>
      </c>
      <c r="J135" s="450">
        <v>1497590</v>
      </c>
      <c r="K135" s="451"/>
    </row>
    <row r="136" spans="1:11" s="452" customFormat="1" ht="15" customHeight="1" x14ac:dyDescent="0.3">
      <c r="A136" s="480" t="s">
        <v>286</v>
      </c>
      <c r="B136" s="454">
        <v>2837653</v>
      </c>
      <c r="C136" s="454">
        <v>1147505</v>
      </c>
      <c r="D136" s="454">
        <v>1690148</v>
      </c>
      <c r="E136" s="455">
        <v>409990</v>
      </c>
      <c r="F136" s="455">
        <v>193146</v>
      </c>
      <c r="G136" s="455">
        <v>216844</v>
      </c>
      <c r="H136" s="454">
        <v>2427663</v>
      </c>
      <c r="I136" s="454">
        <v>954359</v>
      </c>
      <c r="J136" s="456">
        <v>1473304</v>
      </c>
      <c r="K136" s="451"/>
    </row>
    <row r="137" spans="1:11" s="452" customFormat="1" ht="6" customHeight="1" x14ac:dyDescent="0.3">
      <c r="A137" s="473"/>
      <c r="B137" s="474"/>
      <c r="C137" s="474"/>
      <c r="D137" s="474"/>
      <c r="E137" s="475"/>
      <c r="F137" s="475"/>
      <c r="G137" s="475"/>
      <c r="H137" s="474"/>
      <c r="I137" s="474"/>
      <c r="J137" s="474"/>
      <c r="K137" s="451"/>
    </row>
    <row r="138" spans="1:11" s="452" customFormat="1" ht="15" customHeight="1" x14ac:dyDescent="0.3">
      <c r="A138" s="476" t="s">
        <v>287</v>
      </c>
      <c r="B138" s="461">
        <v>2908397</v>
      </c>
      <c r="C138" s="461">
        <v>1168312</v>
      </c>
      <c r="D138" s="461">
        <v>1740085</v>
      </c>
      <c r="E138" s="462">
        <v>431164</v>
      </c>
      <c r="F138" s="462">
        <v>202572</v>
      </c>
      <c r="G138" s="462">
        <v>228592</v>
      </c>
      <c r="H138" s="461">
        <v>2477233</v>
      </c>
      <c r="I138" s="461">
        <v>965740</v>
      </c>
      <c r="J138" s="463">
        <v>1511493</v>
      </c>
      <c r="K138" s="451"/>
    </row>
    <row r="139" spans="1:11" s="452" customFormat="1" ht="15" customHeight="1" x14ac:dyDescent="0.3">
      <c r="A139" s="477" t="s">
        <v>288</v>
      </c>
      <c r="B139" s="448">
        <v>2911015</v>
      </c>
      <c r="C139" s="448">
        <v>1166795</v>
      </c>
      <c r="D139" s="448">
        <v>1744220</v>
      </c>
      <c r="E139" s="449">
        <v>443725</v>
      </c>
      <c r="F139" s="449">
        <v>208634</v>
      </c>
      <c r="G139" s="449">
        <v>235091</v>
      </c>
      <c r="H139" s="448">
        <v>2467290</v>
      </c>
      <c r="I139" s="448">
        <v>958161</v>
      </c>
      <c r="J139" s="450">
        <v>1509129</v>
      </c>
      <c r="K139" s="451"/>
    </row>
    <row r="140" spans="1:11" s="452" customFormat="1" ht="15" customHeight="1" x14ac:dyDescent="0.3">
      <c r="A140" s="478" t="s">
        <v>289</v>
      </c>
      <c r="B140" s="465">
        <v>2862260</v>
      </c>
      <c r="C140" s="465">
        <v>1143937</v>
      </c>
      <c r="D140" s="465">
        <v>1718323</v>
      </c>
      <c r="E140" s="466">
        <v>436127</v>
      </c>
      <c r="F140" s="466">
        <v>205700</v>
      </c>
      <c r="G140" s="466">
        <v>230427</v>
      </c>
      <c r="H140" s="465">
        <v>2426133</v>
      </c>
      <c r="I140" s="465">
        <v>938237</v>
      </c>
      <c r="J140" s="467">
        <v>1487896</v>
      </c>
      <c r="K140" s="451"/>
    </row>
    <row r="141" spans="1:11" s="452" customFormat="1" ht="15" customHeight="1" x14ac:dyDescent="0.3">
      <c r="A141" s="479" t="s">
        <v>290</v>
      </c>
      <c r="B141" s="448">
        <v>2788370</v>
      </c>
      <c r="C141" s="448">
        <v>1108803</v>
      </c>
      <c r="D141" s="448">
        <v>1679567</v>
      </c>
      <c r="E141" s="449">
        <v>407015</v>
      </c>
      <c r="F141" s="449">
        <v>191917</v>
      </c>
      <c r="G141" s="449">
        <v>215098</v>
      </c>
      <c r="H141" s="448">
        <v>2381355</v>
      </c>
      <c r="I141" s="448">
        <v>916886</v>
      </c>
      <c r="J141" s="450">
        <v>1464469</v>
      </c>
      <c r="K141" s="451"/>
    </row>
    <row r="142" spans="1:11" s="452" customFormat="1" ht="15" customHeight="1" x14ac:dyDescent="0.3">
      <c r="A142" s="479" t="s">
        <v>291</v>
      </c>
      <c r="B142" s="448">
        <v>2739110</v>
      </c>
      <c r="C142" s="448">
        <v>1084083</v>
      </c>
      <c r="D142" s="448">
        <v>1655027</v>
      </c>
      <c r="E142" s="449">
        <v>393372</v>
      </c>
      <c r="F142" s="449">
        <v>184672</v>
      </c>
      <c r="G142" s="449">
        <v>208700</v>
      </c>
      <c r="H142" s="448">
        <v>2345738</v>
      </c>
      <c r="I142" s="448">
        <v>899411</v>
      </c>
      <c r="J142" s="450">
        <v>1446327</v>
      </c>
      <c r="K142" s="451"/>
    </row>
    <row r="143" spans="1:11" s="452" customFormat="1" ht="15" customHeight="1" x14ac:dyDescent="0.3">
      <c r="A143" s="477" t="s">
        <v>292</v>
      </c>
      <c r="B143" s="448">
        <v>2688842</v>
      </c>
      <c r="C143" s="448">
        <v>1064525</v>
      </c>
      <c r="D143" s="448">
        <v>1624317</v>
      </c>
      <c r="E143" s="449">
        <v>381215</v>
      </c>
      <c r="F143" s="449">
        <v>180113</v>
      </c>
      <c r="G143" s="449">
        <v>201102</v>
      </c>
      <c r="H143" s="448">
        <v>2307627</v>
      </c>
      <c r="I143" s="448">
        <v>884412</v>
      </c>
      <c r="J143" s="450">
        <v>1423215</v>
      </c>
      <c r="K143" s="451"/>
    </row>
    <row r="144" spans="1:11" s="452" customFormat="1" ht="15" customHeight="1" x14ac:dyDescent="0.3">
      <c r="A144" s="477" t="s">
        <v>293</v>
      </c>
      <c r="B144" s="448">
        <v>2677874</v>
      </c>
      <c r="C144" s="448">
        <v>1059390</v>
      </c>
      <c r="D144" s="448">
        <v>1618484</v>
      </c>
      <c r="E144" s="449">
        <v>380328</v>
      </c>
      <c r="F144" s="449">
        <v>178102</v>
      </c>
      <c r="G144" s="449">
        <v>202226</v>
      </c>
      <c r="H144" s="448">
        <v>2297546</v>
      </c>
      <c r="I144" s="448">
        <v>881288</v>
      </c>
      <c r="J144" s="450">
        <v>1416258</v>
      </c>
      <c r="K144" s="451"/>
    </row>
    <row r="145" spans="1:11" s="452" customFormat="1" ht="15" customHeight="1" x14ac:dyDescent="0.3">
      <c r="A145" s="477" t="s">
        <v>294</v>
      </c>
      <c r="B145" s="448">
        <v>2702700</v>
      </c>
      <c r="C145" s="448">
        <v>1073259</v>
      </c>
      <c r="D145" s="448">
        <v>1629441</v>
      </c>
      <c r="E145" s="449">
        <v>389769</v>
      </c>
      <c r="F145" s="449">
        <v>181747</v>
      </c>
      <c r="G145" s="449">
        <v>208022</v>
      </c>
      <c r="H145" s="448">
        <v>2312931</v>
      </c>
      <c r="I145" s="448">
        <v>891512</v>
      </c>
      <c r="J145" s="450">
        <v>1421419</v>
      </c>
      <c r="K145" s="451"/>
    </row>
    <row r="146" spans="1:11" s="452" customFormat="1" ht="15" customHeight="1" x14ac:dyDescent="0.3">
      <c r="A146" s="477" t="s">
        <v>295</v>
      </c>
      <c r="B146" s="448">
        <v>2722468</v>
      </c>
      <c r="C146" s="448">
        <v>1081605</v>
      </c>
      <c r="D146" s="448">
        <v>1640863</v>
      </c>
      <c r="E146" s="449">
        <v>409092</v>
      </c>
      <c r="F146" s="449">
        <v>192112</v>
      </c>
      <c r="G146" s="449">
        <v>216980</v>
      </c>
      <c r="H146" s="448">
        <v>2313376</v>
      </c>
      <c r="I146" s="448">
        <v>889493</v>
      </c>
      <c r="J146" s="450">
        <v>1423883</v>
      </c>
      <c r="K146" s="451"/>
    </row>
    <row r="147" spans="1:11" s="452" customFormat="1" ht="15" customHeight="1" x14ac:dyDescent="0.3">
      <c r="A147" s="477" t="s">
        <v>296</v>
      </c>
      <c r="B147" s="448">
        <v>2759404</v>
      </c>
      <c r="C147" s="448">
        <v>1098349</v>
      </c>
      <c r="D147" s="448">
        <v>1661055</v>
      </c>
      <c r="E147" s="449">
        <v>420307</v>
      </c>
      <c r="F147" s="449">
        <v>198901</v>
      </c>
      <c r="G147" s="449">
        <v>221406</v>
      </c>
      <c r="H147" s="448">
        <v>2339097</v>
      </c>
      <c r="I147" s="448">
        <v>899448</v>
      </c>
      <c r="J147" s="450">
        <v>1439649</v>
      </c>
      <c r="K147" s="451"/>
    </row>
    <row r="148" spans="1:11" s="452" customFormat="1" ht="15" customHeight="1" x14ac:dyDescent="0.3">
      <c r="A148" s="477" t="s">
        <v>297</v>
      </c>
      <c r="B148" s="448">
        <v>2734831</v>
      </c>
      <c r="C148" s="448">
        <v>1089738</v>
      </c>
      <c r="D148" s="448">
        <v>1645093</v>
      </c>
      <c r="E148" s="449">
        <v>411453</v>
      </c>
      <c r="F148" s="449">
        <v>195220</v>
      </c>
      <c r="G148" s="449">
        <v>216233</v>
      </c>
      <c r="H148" s="448">
        <v>2323378</v>
      </c>
      <c r="I148" s="448">
        <v>894518</v>
      </c>
      <c r="J148" s="450">
        <v>1428860</v>
      </c>
      <c r="K148" s="451"/>
    </row>
    <row r="149" spans="1:11" s="452" customFormat="1" ht="15" customHeight="1" x14ac:dyDescent="0.3">
      <c r="A149" s="480" t="s">
        <v>298</v>
      </c>
      <c r="B149" s="454">
        <v>2707456</v>
      </c>
      <c r="C149" s="454">
        <v>1090483</v>
      </c>
      <c r="D149" s="454">
        <v>1616973</v>
      </c>
      <c r="E149" s="455">
        <v>393749</v>
      </c>
      <c r="F149" s="455">
        <v>188698</v>
      </c>
      <c r="G149" s="455">
        <v>205051</v>
      </c>
      <c r="H149" s="454">
        <v>2313707</v>
      </c>
      <c r="I149" s="454">
        <v>901785</v>
      </c>
      <c r="J149" s="456">
        <v>1411922</v>
      </c>
      <c r="K149" s="451"/>
    </row>
    <row r="150" spans="1:11" s="452" customFormat="1" ht="6" customHeight="1" x14ac:dyDescent="0.3">
      <c r="A150" s="473"/>
      <c r="B150" s="474"/>
      <c r="C150" s="474"/>
      <c r="D150" s="474"/>
      <c r="E150" s="475"/>
      <c r="F150" s="475"/>
      <c r="G150" s="475"/>
      <c r="H150" s="474"/>
      <c r="I150" s="474"/>
      <c r="J150" s="474"/>
      <c r="K150" s="451"/>
    </row>
    <row r="151" spans="1:11" s="452" customFormat="1" ht="15" customHeight="1" x14ac:dyDescent="0.3">
      <c r="A151" s="476" t="s">
        <v>299</v>
      </c>
      <c r="B151" s="461">
        <v>2767860</v>
      </c>
      <c r="C151" s="461">
        <v>1108983</v>
      </c>
      <c r="D151" s="461">
        <v>1658877</v>
      </c>
      <c r="E151" s="462">
        <v>413035</v>
      </c>
      <c r="F151" s="462">
        <v>196593</v>
      </c>
      <c r="G151" s="462">
        <v>216442</v>
      </c>
      <c r="H151" s="461">
        <v>2354825</v>
      </c>
      <c r="I151" s="461">
        <v>912390</v>
      </c>
      <c r="J151" s="463">
        <v>1442435</v>
      </c>
      <c r="K151" s="451"/>
    </row>
    <row r="152" spans="1:11" s="452" customFormat="1" ht="15" customHeight="1" x14ac:dyDescent="0.3">
      <c r="A152" s="477" t="s">
        <v>300</v>
      </c>
      <c r="B152" s="448">
        <v>2760408</v>
      </c>
      <c r="C152" s="448">
        <v>1104842</v>
      </c>
      <c r="D152" s="448">
        <v>1655566</v>
      </c>
      <c r="E152" s="449">
        <v>419156</v>
      </c>
      <c r="F152" s="449">
        <v>199782</v>
      </c>
      <c r="G152" s="449">
        <v>219374</v>
      </c>
      <c r="H152" s="448">
        <v>2341252</v>
      </c>
      <c r="I152" s="448">
        <v>905060</v>
      </c>
      <c r="J152" s="450">
        <v>1436192</v>
      </c>
      <c r="K152" s="451"/>
    </row>
    <row r="153" spans="1:11" s="452" customFormat="1" ht="15" customHeight="1" x14ac:dyDescent="0.3">
      <c r="A153" s="478" t="s">
        <v>301</v>
      </c>
      <c r="B153" s="465">
        <v>2727003</v>
      </c>
      <c r="C153" s="465">
        <v>1094446</v>
      </c>
      <c r="D153" s="465">
        <v>1632557</v>
      </c>
      <c r="E153" s="466">
        <v>410653</v>
      </c>
      <c r="F153" s="466">
        <v>196363</v>
      </c>
      <c r="G153" s="466">
        <v>214290</v>
      </c>
      <c r="H153" s="465">
        <v>2316350</v>
      </c>
      <c r="I153" s="465">
        <v>898083</v>
      </c>
      <c r="J153" s="467">
        <v>1418267</v>
      </c>
      <c r="K153" s="451"/>
    </row>
    <row r="154" spans="1:11" s="452" customFormat="1" ht="15" customHeight="1" x14ac:dyDescent="0.3">
      <c r="A154" s="479" t="s">
        <v>302</v>
      </c>
      <c r="B154" s="448">
        <v>2666500</v>
      </c>
      <c r="C154" s="448">
        <v>1063662</v>
      </c>
      <c r="D154" s="448">
        <v>1602838</v>
      </c>
      <c r="E154" s="449">
        <v>386166</v>
      </c>
      <c r="F154" s="449">
        <v>184703</v>
      </c>
      <c r="G154" s="449">
        <v>201463</v>
      </c>
      <c r="H154" s="448">
        <v>2280334</v>
      </c>
      <c r="I154" s="448">
        <v>878959</v>
      </c>
      <c r="J154" s="450">
        <v>1401375</v>
      </c>
      <c r="K154" s="451"/>
    </row>
    <row r="155" spans="1:11" s="452" customFormat="1" ht="15" customHeight="1" x14ac:dyDescent="0.3">
      <c r="A155" s="479" t="s">
        <v>303</v>
      </c>
      <c r="B155" s="448">
        <v>2607850</v>
      </c>
      <c r="C155" s="448">
        <v>1036966</v>
      </c>
      <c r="D155" s="448">
        <v>1570884</v>
      </c>
      <c r="E155" s="449">
        <v>368250</v>
      </c>
      <c r="F155" s="449">
        <v>175934</v>
      </c>
      <c r="G155" s="449">
        <v>192316</v>
      </c>
      <c r="H155" s="448">
        <v>2239600</v>
      </c>
      <c r="I155" s="448">
        <v>861032</v>
      </c>
      <c r="J155" s="450">
        <v>1378568</v>
      </c>
      <c r="K155" s="451"/>
    </row>
    <row r="156" spans="1:11" s="452" customFormat="1" ht="15" customHeight="1" x14ac:dyDescent="0.3">
      <c r="A156" s="477" t="s">
        <v>304</v>
      </c>
      <c r="B156" s="448">
        <v>2561067</v>
      </c>
      <c r="C156" s="448">
        <v>1014863</v>
      </c>
      <c r="D156" s="448">
        <v>1546204</v>
      </c>
      <c r="E156" s="449">
        <v>358178</v>
      </c>
      <c r="F156" s="449">
        <v>170854</v>
      </c>
      <c r="G156" s="449">
        <v>187324</v>
      </c>
      <c r="H156" s="448">
        <v>2202889</v>
      </c>
      <c r="I156" s="448">
        <v>844009</v>
      </c>
      <c r="J156" s="450">
        <v>1358880</v>
      </c>
      <c r="K156" s="451"/>
    </row>
    <row r="157" spans="1:11" s="452" customFormat="1" ht="15" customHeight="1" x14ac:dyDescent="0.3">
      <c r="A157" s="477" t="s">
        <v>305</v>
      </c>
      <c r="B157" s="448">
        <v>2550237</v>
      </c>
      <c r="C157" s="448">
        <v>1010492</v>
      </c>
      <c r="D157" s="448">
        <v>1539745</v>
      </c>
      <c r="E157" s="449">
        <v>357922</v>
      </c>
      <c r="F157" s="449">
        <v>169120</v>
      </c>
      <c r="G157" s="449">
        <v>188802</v>
      </c>
      <c r="H157" s="448">
        <v>2192315</v>
      </c>
      <c r="I157" s="448">
        <v>841372</v>
      </c>
      <c r="J157" s="450">
        <v>1350943</v>
      </c>
      <c r="K157" s="451"/>
    </row>
    <row r="158" spans="1:11" s="452" customFormat="1" ht="15" customHeight="1" x14ac:dyDescent="0.3">
      <c r="A158" s="477" t="s">
        <v>306</v>
      </c>
      <c r="B158" s="448">
        <v>2572121</v>
      </c>
      <c r="C158" s="448">
        <v>1021463</v>
      </c>
      <c r="D158" s="448">
        <v>1550658</v>
      </c>
      <c r="E158" s="449">
        <v>365073</v>
      </c>
      <c r="F158" s="449">
        <v>171513</v>
      </c>
      <c r="G158" s="449">
        <v>193560</v>
      </c>
      <c r="H158" s="448">
        <v>2207048</v>
      </c>
      <c r="I158" s="448">
        <v>849950</v>
      </c>
      <c r="J158" s="450">
        <v>1357098</v>
      </c>
      <c r="K158" s="451"/>
    </row>
    <row r="159" spans="1:11" s="452" customFormat="1" ht="15" customHeight="1" x14ac:dyDescent="0.3">
      <c r="A159" s="477" t="s">
        <v>307</v>
      </c>
      <c r="B159" s="448">
        <v>2575285</v>
      </c>
      <c r="C159" s="448">
        <v>1021547</v>
      </c>
      <c r="D159" s="448">
        <v>1553738</v>
      </c>
      <c r="E159" s="449">
        <v>380844</v>
      </c>
      <c r="F159" s="449">
        <v>180447</v>
      </c>
      <c r="G159" s="449">
        <v>200397</v>
      </c>
      <c r="H159" s="448">
        <v>2194441</v>
      </c>
      <c r="I159" s="448">
        <v>841100</v>
      </c>
      <c r="J159" s="450">
        <v>1353341</v>
      </c>
      <c r="K159" s="451"/>
    </row>
    <row r="160" spans="1:11" s="452" customFormat="1" ht="15" customHeight="1" x14ac:dyDescent="0.3">
      <c r="A160" s="477" t="s">
        <v>308</v>
      </c>
      <c r="B160" s="448">
        <v>2602054</v>
      </c>
      <c r="C160" s="448">
        <v>1034443</v>
      </c>
      <c r="D160" s="448">
        <v>1567611</v>
      </c>
      <c r="E160" s="449">
        <v>393894</v>
      </c>
      <c r="F160" s="449">
        <v>187996</v>
      </c>
      <c r="G160" s="449">
        <v>205898</v>
      </c>
      <c r="H160" s="448">
        <v>2208160</v>
      </c>
      <c r="I160" s="448">
        <v>846447</v>
      </c>
      <c r="J160" s="450">
        <v>1361713</v>
      </c>
      <c r="K160" s="451"/>
    </row>
    <row r="161" spans="1:11" s="452" customFormat="1" ht="15" customHeight="1" x14ac:dyDescent="0.3">
      <c r="A161" s="477" t="s">
        <v>309</v>
      </c>
      <c r="B161" s="448">
        <v>2586018</v>
      </c>
      <c r="C161" s="448">
        <v>1029218</v>
      </c>
      <c r="D161" s="448">
        <v>1556800</v>
      </c>
      <c r="E161" s="449">
        <v>387689</v>
      </c>
      <c r="F161" s="449">
        <v>185909</v>
      </c>
      <c r="G161" s="449">
        <v>201780</v>
      </c>
      <c r="H161" s="448">
        <v>2198329</v>
      </c>
      <c r="I161" s="448">
        <v>843309</v>
      </c>
      <c r="J161" s="450">
        <v>1355020</v>
      </c>
      <c r="K161" s="451"/>
    </row>
    <row r="162" spans="1:11" s="452" customFormat="1" ht="15" customHeight="1" x14ac:dyDescent="0.3">
      <c r="A162" s="480" t="s">
        <v>310</v>
      </c>
      <c r="B162" s="454">
        <v>2560718</v>
      </c>
      <c r="C162" s="454">
        <v>1029156</v>
      </c>
      <c r="D162" s="454">
        <v>1531562</v>
      </c>
      <c r="E162" s="455">
        <v>372523</v>
      </c>
      <c r="F162" s="455">
        <v>180258</v>
      </c>
      <c r="G162" s="455">
        <v>192265</v>
      </c>
      <c r="H162" s="454">
        <v>2188195</v>
      </c>
      <c r="I162" s="454">
        <v>848898</v>
      </c>
      <c r="J162" s="456">
        <v>1339297</v>
      </c>
      <c r="K162" s="451"/>
    </row>
    <row r="163" spans="1:11" x14ac:dyDescent="0.3">
      <c r="A163" s="481" t="s">
        <v>25</v>
      </c>
    </row>
    <row r="164" spans="1:11" x14ac:dyDescent="0.3">
      <c r="A164" s="482" t="s">
        <v>311</v>
      </c>
    </row>
  </sheetData>
  <printOptions horizontalCentered="1"/>
  <pageMargins left="0.19685039370078741" right="0.19685039370078741" top="0.27559055118110237" bottom="0.27559055118110237" header="0" footer="0.19685039370078741"/>
  <pageSetup paperSize="9" scale="94" orientation="portrait" r:id="rId1"/>
  <headerFooter alignWithMargins="0"/>
  <rowBreaks count="1" manualBreakCount="1">
    <brk id="110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164"/>
  <sheetViews>
    <sheetView showGridLines="0" showZeros="0" view="pageBreakPreview" zoomScaleNormal="130" zoomScaleSheetLayoutView="100" workbookViewId="0"/>
  </sheetViews>
  <sheetFormatPr baseColWidth="10" defaultColWidth="11.42578125" defaultRowHeight="15" x14ac:dyDescent="0.3"/>
  <cols>
    <col min="1" max="1" width="14.140625" style="411" customWidth="1"/>
    <col min="2" max="10" width="9.7109375" style="412" customWidth="1"/>
    <col min="11" max="16384" width="11.42578125" style="412"/>
  </cols>
  <sheetData>
    <row r="3" spans="1:10" ht="18.75" x14ac:dyDescent="0.3">
      <c r="A3" s="414" t="s">
        <v>312</v>
      </c>
      <c r="B3" s="415"/>
      <c r="C3" s="415"/>
      <c r="D3" s="415"/>
      <c r="E3" s="415"/>
      <c r="F3" s="415"/>
      <c r="G3" s="415"/>
      <c r="H3" s="415"/>
      <c r="I3" s="415"/>
      <c r="J3" s="415"/>
    </row>
    <row r="4" spans="1:10" ht="18.75" x14ac:dyDescent="0.3">
      <c r="A4" s="414" t="s">
        <v>313</v>
      </c>
      <c r="B4" s="415"/>
      <c r="C4" s="415"/>
      <c r="D4" s="415"/>
      <c r="E4" s="415"/>
      <c r="F4" s="415"/>
      <c r="G4" s="415"/>
      <c r="H4" s="415"/>
      <c r="I4" s="415"/>
      <c r="J4" s="415"/>
    </row>
    <row r="5" spans="1:10" ht="14.45" customHeight="1" x14ac:dyDescent="0.3">
      <c r="A5" s="417"/>
      <c r="B5" s="418"/>
      <c r="C5" s="419" t="s">
        <v>163</v>
      </c>
      <c r="D5" s="420"/>
      <c r="E5" s="421"/>
      <c r="F5" s="422" t="s">
        <v>164</v>
      </c>
      <c r="G5" s="423"/>
      <c r="H5" s="418"/>
      <c r="I5" s="419" t="s">
        <v>165</v>
      </c>
      <c r="J5" s="424"/>
    </row>
    <row r="6" spans="1:10" ht="16.149999999999999" customHeight="1" x14ac:dyDescent="0.3">
      <c r="A6" s="425"/>
      <c r="B6" s="426" t="s">
        <v>166</v>
      </c>
      <c r="C6" s="426" t="s">
        <v>49</v>
      </c>
      <c r="D6" s="426" t="s">
        <v>50</v>
      </c>
      <c r="E6" s="427" t="s">
        <v>48</v>
      </c>
      <c r="F6" s="427" t="s">
        <v>49</v>
      </c>
      <c r="G6" s="427" t="s">
        <v>50</v>
      </c>
      <c r="H6" s="426" t="s">
        <v>48</v>
      </c>
      <c r="I6" s="426" t="s">
        <v>49</v>
      </c>
      <c r="J6" s="428" t="s">
        <v>50</v>
      </c>
    </row>
    <row r="7" spans="1:10" ht="6" customHeight="1" x14ac:dyDescent="0.3">
      <c r="A7" s="429"/>
      <c r="B7" s="430"/>
      <c r="C7" s="430"/>
      <c r="D7" s="430"/>
      <c r="E7" s="483"/>
      <c r="F7" s="483"/>
      <c r="G7" s="483"/>
      <c r="H7" s="430"/>
      <c r="I7" s="430"/>
      <c r="J7" s="430"/>
    </row>
    <row r="8" spans="1:10" ht="15" customHeight="1" x14ac:dyDescent="0.3">
      <c r="A8" s="433" t="s">
        <v>167</v>
      </c>
      <c r="B8" s="484">
        <v>46.930920050132727</v>
      </c>
      <c r="C8" s="484">
        <v>78.103891027284973</v>
      </c>
      <c r="D8" s="484">
        <v>24.757796478325435</v>
      </c>
      <c r="E8" s="485">
        <v>58.145072360524232</v>
      </c>
      <c r="F8" s="485">
        <v>86.276456775905359</v>
      </c>
      <c r="G8" s="485">
        <v>32.219071836299946</v>
      </c>
      <c r="H8" s="484">
        <v>43.377987140593952</v>
      </c>
      <c r="I8" s="484">
        <v>74.963090859044613</v>
      </c>
      <c r="J8" s="486">
        <v>22.723144612149639</v>
      </c>
    </row>
    <row r="9" spans="1:10" ht="15" customHeight="1" x14ac:dyDescent="0.3">
      <c r="A9" s="437" t="s">
        <v>168</v>
      </c>
      <c r="B9" s="487">
        <v>42.721772971052864</v>
      </c>
      <c r="C9" s="487">
        <v>73.584941855794696</v>
      </c>
      <c r="D9" s="487">
        <v>22.299048099610765</v>
      </c>
      <c r="E9" s="488">
        <v>54.228035279543882</v>
      </c>
      <c r="F9" s="488">
        <v>83.784128984464473</v>
      </c>
      <c r="G9" s="488">
        <v>29.15855653499063</v>
      </c>
      <c r="H9" s="487">
        <v>39.000931966449208</v>
      </c>
      <c r="I9" s="487">
        <v>69.586725548512433</v>
      </c>
      <c r="J9" s="489">
        <v>20.367683468071977</v>
      </c>
    </row>
    <row r="10" spans="1:10" ht="15" customHeight="1" x14ac:dyDescent="0.3">
      <c r="A10" s="442" t="s">
        <v>169</v>
      </c>
      <c r="B10" s="490">
        <v>37.560169815437739</v>
      </c>
      <c r="C10" s="490">
        <v>66.394297180851254</v>
      </c>
      <c r="D10" s="490">
        <v>18.977785198587835</v>
      </c>
      <c r="E10" s="491">
        <v>47.80670832504785</v>
      </c>
      <c r="F10" s="491">
        <v>76.62169035954274</v>
      </c>
      <c r="G10" s="491">
        <v>24.215225340741796</v>
      </c>
      <c r="H10" s="490">
        <v>34.270512111163995</v>
      </c>
      <c r="I10" s="490">
        <v>62.433537867647694</v>
      </c>
      <c r="J10" s="492">
        <v>17.502790623505025</v>
      </c>
    </row>
    <row r="11" spans="1:10" ht="15" customHeight="1" x14ac:dyDescent="0.3">
      <c r="A11" s="441" t="s">
        <v>170</v>
      </c>
      <c r="B11" s="487">
        <v>30.138601729088915</v>
      </c>
      <c r="C11" s="487">
        <v>54.78890609143825</v>
      </c>
      <c r="D11" s="487">
        <v>14.359534703726467</v>
      </c>
      <c r="E11" s="488">
        <v>35.351791657229377</v>
      </c>
      <c r="F11" s="488">
        <v>60.53283879963184</v>
      </c>
      <c r="G11" s="488">
        <v>14.929917852563273</v>
      </c>
      <c r="H11" s="487">
        <v>28.465788333029963</v>
      </c>
      <c r="I11" s="487">
        <v>52.569094094755101</v>
      </c>
      <c r="J11" s="489">
        <v>14.198651033300989</v>
      </c>
    </row>
    <row r="12" spans="1:10" ht="15" customHeight="1" x14ac:dyDescent="0.3">
      <c r="A12" s="441" t="s">
        <v>171</v>
      </c>
      <c r="B12" s="487">
        <v>24.73529504569353</v>
      </c>
      <c r="C12" s="487">
        <v>45.312927849359511</v>
      </c>
      <c r="D12" s="487">
        <v>11.33884841079974</v>
      </c>
      <c r="E12" s="488">
        <v>27.75802183261661</v>
      </c>
      <c r="F12" s="488">
        <v>49.431852148201287</v>
      </c>
      <c r="G12" s="488">
        <v>10.053752737407924</v>
      </c>
      <c r="H12" s="487">
        <v>23.788760442724925</v>
      </c>
      <c r="I12" s="487">
        <v>43.774771433085363</v>
      </c>
      <c r="J12" s="489">
        <v>11.69437135505647</v>
      </c>
    </row>
    <row r="13" spans="1:10" ht="15" customHeight="1" x14ac:dyDescent="0.3">
      <c r="A13" s="437" t="s">
        <v>172</v>
      </c>
      <c r="B13" s="487">
        <v>23.172572421584519</v>
      </c>
      <c r="C13" s="487">
        <v>43.783154062551709</v>
      </c>
      <c r="D13" s="487">
        <v>10.358422437555712</v>
      </c>
      <c r="E13" s="488">
        <v>26.139451820793543</v>
      </c>
      <c r="F13" s="488">
        <v>48.550532697627879</v>
      </c>
      <c r="G13" s="488">
        <v>8.5515983000739091</v>
      </c>
      <c r="H13" s="487">
        <v>22.259596175467614</v>
      </c>
      <c r="I13" s="487">
        <v>42.020862835829824</v>
      </c>
      <c r="J13" s="489">
        <v>10.849812654485456</v>
      </c>
    </row>
    <row r="14" spans="1:10" s="446" customFormat="1" ht="15" customHeight="1" x14ac:dyDescent="0.3">
      <c r="A14" s="437" t="s">
        <v>173</v>
      </c>
      <c r="B14" s="487">
        <v>21.596301686429769</v>
      </c>
      <c r="C14" s="487">
        <v>41.568891462117435</v>
      </c>
      <c r="D14" s="487">
        <v>9.4693417725451461</v>
      </c>
      <c r="E14" s="488">
        <v>23.165670350874585</v>
      </c>
      <c r="F14" s="488">
        <v>44.600312713769178</v>
      </c>
      <c r="G14" s="488">
        <v>6.6681208091550799</v>
      </c>
      <c r="H14" s="487">
        <v>21.102426131978692</v>
      </c>
      <c r="I14" s="487">
        <v>40.415776071966249</v>
      </c>
      <c r="J14" s="489">
        <v>10.247453179451609</v>
      </c>
    </row>
    <row r="15" spans="1:10" ht="15" customHeight="1" x14ac:dyDescent="0.3">
      <c r="A15" s="437" t="s">
        <v>174</v>
      </c>
      <c r="B15" s="487">
        <v>19.275188764011915</v>
      </c>
      <c r="C15" s="487">
        <v>37.094417190863048</v>
      </c>
      <c r="D15" s="487">
        <v>8.4937782354558422</v>
      </c>
      <c r="E15" s="488">
        <v>21.62254140376465</v>
      </c>
      <c r="F15" s="488">
        <v>41.327358759702129</v>
      </c>
      <c r="G15" s="488">
        <v>6.7729511933842153</v>
      </c>
      <c r="H15" s="487">
        <v>18.534929266884689</v>
      </c>
      <c r="I15" s="487">
        <v>35.502311615800018</v>
      </c>
      <c r="J15" s="489">
        <v>8.9775587084403643</v>
      </c>
    </row>
    <row r="16" spans="1:10" s="452" customFormat="1" ht="15" customHeight="1" x14ac:dyDescent="0.3">
      <c r="A16" s="447" t="s">
        <v>175</v>
      </c>
      <c r="B16" s="493">
        <v>15.589405295968017</v>
      </c>
      <c r="C16" s="493">
        <v>30.091768983884631</v>
      </c>
      <c r="D16" s="493">
        <v>6.7496923134448883</v>
      </c>
      <c r="E16" s="494">
        <v>15.312225983349819</v>
      </c>
      <c r="F16" s="494">
        <v>32.095091019701435</v>
      </c>
      <c r="G16" s="494">
        <v>2.7145983427180407</v>
      </c>
      <c r="H16" s="493">
        <v>15.680002833249496</v>
      </c>
      <c r="I16" s="493">
        <v>29.31690779458906</v>
      </c>
      <c r="J16" s="495">
        <v>7.93116783471394</v>
      </c>
    </row>
    <row r="17" spans="1:10" s="452" customFormat="1" ht="15" customHeight="1" x14ac:dyDescent="0.3">
      <c r="A17" s="447" t="s">
        <v>176</v>
      </c>
      <c r="B17" s="493">
        <v>11.727591479476812</v>
      </c>
      <c r="C17" s="493">
        <v>23.981314823965569</v>
      </c>
      <c r="D17" s="493">
        <v>4.239468605496219</v>
      </c>
      <c r="E17" s="494">
        <v>9.2623569727594823</v>
      </c>
      <c r="F17" s="494">
        <v>23.790594900849861</v>
      </c>
      <c r="G17" s="494">
        <v>-1.5705426094597563</v>
      </c>
      <c r="H17" s="493">
        <v>12.552845507378441</v>
      </c>
      <c r="I17" s="493">
        <v>24.056382453004215</v>
      </c>
      <c r="J17" s="495">
        <v>5.9893405210848405</v>
      </c>
    </row>
    <row r="18" spans="1:10" s="452" customFormat="1" ht="15" customHeight="1" x14ac:dyDescent="0.3">
      <c r="A18" s="447" t="s">
        <v>177</v>
      </c>
      <c r="B18" s="493">
        <v>11.567430822421125</v>
      </c>
      <c r="C18" s="493">
        <v>21.409036995625801</v>
      </c>
      <c r="D18" s="493">
        <v>5.4661209782736817</v>
      </c>
      <c r="E18" s="494">
        <v>8.7897824916119678</v>
      </c>
      <c r="F18" s="494">
        <v>20.472347023975189</v>
      </c>
      <c r="G18" s="494">
        <v>-5.1823519184732464E-2</v>
      </c>
      <c r="H18" s="493">
        <v>12.509162330690451</v>
      </c>
      <c r="I18" s="493">
        <v>21.782429298239126</v>
      </c>
      <c r="J18" s="495">
        <v>7.1467777889796231</v>
      </c>
    </row>
    <row r="19" spans="1:10" s="452" customFormat="1" ht="15" customHeight="1" x14ac:dyDescent="0.3">
      <c r="A19" s="453" t="s">
        <v>178</v>
      </c>
      <c r="B19" s="496">
        <v>8.6154290883876552</v>
      </c>
      <c r="C19" s="496">
        <v>15.611565642149175</v>
      </c>
      <c r="D19" s="496">
        <v>4.1687839534922073</v>
      </c>
      <c r="E19" s="497">
        <v>5.2058902032494938</v>
      </c>
      <c r="F19" s="497">
        <v>13.630434031377428</v>
      </c>
      <c r="G19" s="497">
        <v>-1.3660732638502779</v>
      </c>
      <c r="H19" s="496">
        <v>9.7742885434112203</v>
      </c>
      <c r="I19" s="496">
        <v>16.405396751218078</v>
      </c>
      <c r="J19" s="498">
        <v>5.8508775343425299</v>
      </c>
    </row>
    <row r="20" spans="1:10" s="452" customFormat="1" ht="6" customHeight="1" x14ac:dyDescent="0.3">
      <c r="A20" s="457"/>
      <c r="B20" s="499"/>
      <c r="C20" s="499"/>
      <c r="D20" s="499"/>
      <c r="E20" s="500"/>
      <c r="F20" s="500"/>
      <c r="G20" s="500"/>
      <c r="H20" s="499"/>
      <c r="I20" s="499"/>
      <c r="J20" s="499"/>
    </row>
    <row r="21" spans="1:10" s="452" customFormat="1" ht="15" customHeight="1" x14ac:dyDescent="0.3">
      <c r="A21" s="460" t="s">
        <v>179</v>
      </c>
      <c r="B21" s="501">
        <v>-3.3396991393713993</v>
      </c>
      <c r="C21" s="501">
        <v>-5.4763166089055861</v>
      </c>
      <c r="D21" s="501">
        <v>-1.2330000462529527</v>
      </c>
      <c r="E21" s="502">
        <v>-9.5719403512218157</v>
      </c>
      <c r="F21" s="502">
        <v>-11.424128979474721</v>
      </c>
      <c r="G21" s="502">
        <v>-7.6307897367544149</v>
      </c>
      <c r="H21" s="501">
        <v>-1.7584778133165662</v>
      </c>
      <c r="I21" s="501">
        <v>-3.9086839374214049</v>
      </c>
      <c r="J21" s="503">
        <v>0.32905311283351785</v>
      </c>
    </row>
    <row r="22" spans="1:10" s="452" customFormat="1" ht="15" customHeight="1" x14ac:dyDescent="0.3">
      <c r="A22" s="447" t="s">
        <v>180</v>
      </c>
      <c r="B22" s="493">
        <v>-4.5183724050250165</v>
      </c>
      <c r="C22" s="493">
        <v>-6.7503692644188877</v>
      </c>
      <c r="D22" s="493">
        <v>-2.3153864470337413</v>
      </c>
      <c r="E22" s="494">
        <v>-11.632863827001866</v>
      </c>
      <c r="F22" s="494">
        <v>-13.356330369719643</v>
      </c>
      <c r="G22" s="494">
        <v>-9.8232549633131292</v>
      </c>
      <c r="H22" s="493">
        <v>-2.6883282776215598</v>
      </c>
      <c r="I22" s="493">
        <v>-4.984099760964888</v>
      </c>
      <c r="J22" s="495">
        <v>-0.45816316745797386</v>
      </c>
    </row>
    <row r="23" spans="1:10" s="452" customFormat="1" ht="15" customHeight="1" x14ac:dyDescent="0.3">
      <c r="A23" s="464" t="s">
        <v>181</v>
      </c>
      <c r="B23" s="504">
        <v>-4.7540307389335537</v>
      </c>
      <c r="C23" s="504">
        <v>-7.3981351834390701</v>
      </c>
      <c r="D23" s="504">
        <v>-2.1340354395465355</v>
      </c>
      <c r="E23" s="505">
        <v>-11.303459938326146</v>
      </c>
      <c r="F23" s="505">
        <v>-13.333991164817149</v>
      </c>
      <c r="G23" s="505">
        <v>-9.1565177263698558</v>
      </c>
      <c r="H23" s="504">
        <v>-3.0792181949993629</v>
      </c>
      <c r="I23" s="504">
        <v>-5.8175732792618087</v>
      </c>
      <c r="J23" s="506">
        <v>-0.41049035278730628</v>
      </c>
    </row>
    <row r="24" spans="1:10" s="452" customFormat="1" ht="15" customHeight="1" x14ac:dyDescent="0.3">
      <c r="A24" s="479" t="s">
        <v>182</v>
      </c>
      <c r="B24" s="493">
        <v>-6.1110484200551065</v>
      </c>
      <c r="C24" s="493">
        <v>-8.2716063897369825</v>
      </c>
      <c r="D24" s="493">
        <v>-3.9983746605617334</v>
      </c>
      <c r="E24" s="494">
        <v>-13.414636567199734</v>
      </c>
      <c r="F24" s="494">
        <v>-14.958754648972219</v>
      </c>
      <c r="G24" s="494">
        <v>-11.804081169153775</v>
      </c>
      <c r="H24" s="493">
        <v>-4.2629899020239908</v>
      </c>
      <c r="I24" s="493">
        <v>-6.5097665193860319</v>
      </c>
      <c r="J24" s="495">
        <v>-2.1015991370878293</v>
      </c>
    </row>
    <row r="25" spans="1:10" s="452" customFormat="1" ht="15" customHeight="1" x14ac:dyDescent="0.3">
      <c r="A25" s="479" t="s">
        <v>183</v>
      </c>
      <c r="B25" s="493">
        <v>-6.5129357864192645</v>
      </c>
      <c r="C25" s="493">
        <v>-9.0272971070795052</v>
      </c>
      <c r="D25" s="493">
        <v>-4.0794468573911606</v>
      </c>
      <c r="E25" s="494">
        <v>-12.539492859525744</v>
      </c>
      <c r="F25" s="494">
        <v>-14.272404189832191</v>
      </c>
      <c r="G25" s="494">
        <v>-10.752304664716915</v>
      </c>
      <c r="H25" s="493">
        <v>-5.0254479359321289</v>
      </c>
      <c r="I25" s="493">
        <v>-7.6801457948652034</v>
      </c>
      <c r="J25" s="495">
        <v>-2.4961257829950623</v>
      </c>
    </row>
    <row r="26" spans="1:10" s="452" customFormat="1" ht="15" customHeight="1" x14ac:dyDescent="0.3">
      <c r="A26" s="447" t="s">
        <v>184</v>
      </c>
      <c r="B26" s="493">
        <v>-6.5911018372350787</v>
      </c>
      <c r="C26" s="493">
        <v>-9.2413259144588746</v>
      </c>
      <c r="D26" s="493">
        <v>-4.0482157863756338</v>
      </c>
      <c r="E26" s="494">
        <v>-11.519802018381174</v>
      </c>
      <c r="F26" s="494">
        <v>-13.493614084281539</v>
      </c>
      <c r="G26" s="494">
        <v>-9.4714507039091096</v>
      </c>
      <c r="H26" s="493">
        <v>-5.4311055073219956</v>
      </c>
      <c r="I26" s="493">
        <v>-8.1905668245634669</v>
      </c>
      <c r="J26" s="495">
        <v>-2.8318462850147124</v>
      </c>
    </row>
    <row r="27" spans="1:10" s="452" customFormat="1" ht="15" customHeight="1" x14ac:dyDescent="0.3">
      <c r="A27" s="447" t="s">
        <v>185</v>
      </c>
      <c r="B27" s="493">
        <v>-7.2175293050750682</v>
      </c>
      <c r="C27" s="493">
        <v>-10.215471174123053</v>
      </c>
      <c r="D27" s="493">
        <v>-4.3410085513750936</v>
      </c>
      <c r="E27" s="494">
        <v>-11.298438999558154</v>
      </c>
      <c r="F27" s="494">
        <v>-13.775533385692865</v>
      </c>
      <c r="G27" s="494">
        <v>-8.7277993578373039</v>
      </c>
      <c r="H27" s="493">
        <v>-6.2570650661636389</v>
      </c>
      <c r="I27" s="493">
        <v>-9.3357641599213022</v>
      </c>
      <c r="J27" s="495">
        <v>-3.3571015978740002</v>
      </c>
    </row>
    <row r="28" spans="1:10" s="452" customFormat="1" ht="15" customHeight="1" x14ac:dyDescent="0.3">
      <c r="A28" s="447" t="s">
        <v>186</v>
      </c>
      <c r="B28" s="493">
        <v>-5.7643223787946791</v>
      </c>
      <c r="C28" s="493">
        <v>-8.2598006984162211</v>
      </c>
      <c r="D28" s="493">
        <v>-3.3941383216661341</v>
      </c>
      <c r="E28" s="494">
        <v>-7.9994404863182851</v>
      </c>
      <c r="F28" s="494">
        <v>-9.4319232201901091</v>
      </c>
      <c r="G28" s="494">
        <v>-6.5747347237467988</v>
      </c>
      <c r="H28" s="493">
        <v>-5.2548778980383872</v>
      </c>
      <c r="I28" s="493">
        <v>-7.98484563268243</v>
      </c>
      <c r="J28" s="495">
        <v>-2.6890769082586017</v>
      </c>
    </row>
    <row r="29" spans="1:10" s="452" customFormat="1" ht="15" customHeight="1" x14ac:dyDescent="0.3">
      <c r="A29" s="447" t="s">
        <v>187</v>
      </c>
      <c r="B29" s="493">
        <v>-5.8569900018097716</v>
      </c>
      <c r="C29" s="493">
        <v>-8.3858519157388756</v>
      </c>
      <c r="D29" s="493">
        <v>-3.4829149622119937</v>
      </c>
      <c r="E29" s="494">
        <v>-8.2358815972405548</v>
      </c>
      <c r="F29" s="494">
        <v>-9.6636693394002844</v>
      </c>
      <c r="G29" s="494">
        <v>-6.8251840610861949</v>
      </c>
      <c r="H29" s="493">
        <v>-5.2900945615509798</v>
      </c>
      <c r="I29" s="493">
        <v>-8.0713340988671689</v>
      </c>
      <c r="J29" s="495">
        <v>-2.7107284871258455</v>
      </c>
    </row>
    <row r="30" spans="1:10" s="452" customFormat="1" ht="15" customHeight="1" x14ac:dyDescent="0.3">
      <c r="A30" s="447" t="s">
        <v>188</v>
      </c>
      <c r="B30" s="493">
        <v>-5.9147026956698312</v>
      </c>
      <c r="C30" s="493">
        <v>-8.4242456198561086</v>
      </c>
      <c r="D30" s="493">
        <v>-3.5528757705838689</v>
      </c>
      <c r="E30" s="494">
        <v>-8.7827308723974973</v>
      </c>
      <c r="F30" s="494">
        <v>-10.36637439915493</v>
      </c>
      <c r="G30" s="494">
        <v>-7.20038814043704</v>
      </c>
      <c r="H30" s="493">
        <v>-5.2188032603089489</v>
      </c>
      <c r="I30" s="493">
        <v>-7.934806644067506</v>
      </c>
      <c r="J30" s="495">
        <v>-2.6995475198722363</v>
      </c>
    </row>
    <row r="31" spans="1:10" s="452" customFormat="1" ht="15" customHeight="1" x14ac:dyDescent="0.3">
      <c r="A31" s="447" t="s">
        <v>189</v>
      </c>
      <c r="B31" s="493">
        <v>-6.1717129959649881</v>
      </c>
      <c r="C31" s="493">
        <v>-8.9729212676583625</v>
      </c>
      <c r="D31" s="493">
        <v>-3.5405089325321613</v>
      </c>
      <c r="E31" s="494">
        <v>-9.3991552517737365</v>
      </c>
      <c r="F31" s="494">
        <v>-11.329967758357373</v>
      </c>
      <c r="G31" s="494">
        <v>-7.4522284819629636</v>
      </c>
      <c r="H31" s="493">
        <v>-5.3886246004449694</v>
      </c>
      <c r="I31" s="493">
        <v>-8.3747809198995782</v>
      </c>
      <c r="J31" s="495">
        <v>-2.6315972570796982</v>
      </c>
    </row>
    <row r="32" spans="1:10" s="452" customFormat="1" ht="15" customHeight="1" x14ac:dyDescent="0.3">
      <c r="A32" s="453" t="s">
        <v>190</v>
      </c>
      <c r="B32" s="496">
        <v>-5.3947833574186754</v>
      </c>
      <c r="C32" s="496">
        <v>-7.9401685265950581</v>
      </c>
      <c r="D32" s="496">
        <v>-2.9677648292671983</v>
      </c>
      <c r="E32" s="497">
        <v>-8.138999754477922</v>
      </c>
      <c r="F32" s="497">
        <v>-9.7913950161690888</v>
      </c>
      <c r="G32" s="497">
        <v>-6.4509873630457975</v>
      </c>
      <c r="H32" s="496">
        <v>-4.766637225069811</v>
      </c>
      <c r="I32" s="496">
        <v>-7.4978903477538346</v>
      </c>
      <c r="J32" s="498">
        <v>-2.2031952132608241</v>
      </c>
    </row>
    <row r="33" spans="1:10" s="452" customFormat="1" ht="6" customHeight="1" x14ac:dyDescent="0.3">
      <c r="A33" s="473"/>
      <c r="B33" s="510"/>
      <c r="C33" s="510"/>
      <c r="D33" s="510"/>
      <c r="E33" s="511"/>
      <c r="F33" s="511"/>
      <c r="G33" s="511"/>
      <c r="H33" s="510"/>
      <c r="I33" s="510"/>
      <c r="J33" s="510"/>
    </row>
    <row r="34" spans="1:10" s="452" customFormat="1" ht="15" hidden="1" customHeight="1" x14ac:dyDescent="0.3">
      <c r="A34" s="460" t="s">
        <v>191</v>
      </c>
      <c r="B34" s="501">
        <v>-5.9974638768619783</v>
      </c>
      <c r="C34" s="501">
        <v>-8.5382110968978484</v>
      </c>
      <c r="D34" s="501">
        <v>-3.5999232950818021</v>
      </c>
      <c r="E34" s="502">
        <v>-10.207299077878407</v>
      </c>
      <c r="F34" s="502">
        <v>-11.455161892588158</v>
      </c>
      <c r="G34" s="502">
        <v>-8.9532080385738926</v>
      </c>
      <c r="H34" s="501">
        <v>-5.0143096888251195</v>
      </c>
      <c r="I34" s="501">
        <v>-7.829535562524029</v>
      </c>
      <c r="J34" s="503">
        <v>-2.3965878451377733</v>
      </c>
    </row>
    <row r="35" spans="1:10" s="452" customFormat="1" ht="15" hidden="1" customHeight="1" x14ac:dyDescent="0.3">
      <c r="A35" s="447" t="s">
        <v>192</v>
      </c>
      <c r="B35" s="493">
        <v>-6.2407038690606065</v>
      </c>
      <c r="C35" s="493">
        <v>-9.2795321897934659</v>
      </c>
      <c r="D35" s="493">
        <v>-3.3775461445825923</v>
      </c>
      <c r="E35" s="494">
        <v>-9.745693893317414</v>
      </c>
      <c r="F35" s="494">
        <v>-11.501448743329881</v>
      </c>
      <c r="G35" s="494">
        <v>-7.9744106378382194</v>
      </c>
      <c r="H35" s="493">
        <v>-5.4219934164218291</v>
      </c>
      <c r="I35" s="493">
        <v>-8.7377942486457005</v>
      </c>
      <c r="J35" s="495">
        <v>-2.3474018371357519</v>
      </c>
    </row>
    <row r="36" spans="1:10" s="452" customFormat="1" ht="14.25" hidden="1" customHeight="1" x14ac:dyDescent="0.3">
      <c r="A36" s="464" t="s">
        <v>193</v>
      </c>
      <c r="B36" s="504">
        <v>-7.1713221345216906</v>
      </c>
      <c r="C36" s="504">
        <v>-10.337585378812394</v>
      </c>
      <c r="D36" s="504">
        <v>-4.2026859471577609</v>
      </c>
      <c r="E36" s="505">
        <v>-10.229590462336542</v>
      </c>
      <c r="F36" s="505">
        <v>-11.919004370330796</v>
      </c>
      <c r="G36" s="505">
        <v>-8.5254641950823036</v>
      </c>
      <c r="H36" s="504">
        <v>-6.455626924510927</v>
      </c>
      <c r="I36" s="504">
        <v>-9.9501011550072409</v>
      </c>
      <c r="J36" s="506">
        <v>-3.2349093109889906</v>
      </c>
    </row>
    <row r="37" spans="1:10" s="452" customFormat="1" ht="15" hidden="1" customHeight="1" x14ac:dyDescent="0.3">
      <c r="A37" s="479" t="s">
        <v>194</v>
      </c>
      <c r="B37" s="493">
        <v>-7.4991978525718137</v>
      </c>
      <c r="C37" s="493">
        <v>-11.411943364571565</v>
      </c>
      <c r="D37" s="493">
        <v>-3.8434745336828966</v>
      </c>
      <c r="E37" s="494">
        <v>-9.4457391577472833</v>
      </c>
      <c r="F37" s="494">
        <v>-11.764692434485013</v>
      </c>
      <c r="G37" s="494">
        <v>-7.1135257925376836</v>
      </c>
      <c r="H37" s="493">
        <v>-7.0537389000380379</v>
      </c>
      <c r="I37" s="493">
        <v>-11.327404827872996</v>
      </c>
      <c r="J37" s="495">
        <v>-3.1276094660796465</v>
      </c>
    </row>
    <row r="38" spans="1:10" s="452" customFormat="1" ht="15" hidden="1" customHeight="1" x14ac:dyDescent="0.3">
      <c r="A38" s="479" t="s">
        <v>195</v>
      </c>
      <c r="B38" s="493">
        <v>-7.8154836042896649</v>
      </c>
      <c r="C38" s="493">
        <v>-11.752367774324123</v>
      </c>
      <c r="D38" s="493">
        <v>-4.2017698506276941</v>
      </c>
      <c r="E38" s="494">
        <v>-9.4704323550668157</v>
      </c>
      <c r="F38" s="494">
        <v>-11.670526705456892</v>
      </c>
      <c r="G38" s="494">
        <v>-7.2909222552375228</v>
      </c>
      <c r="H38" s="493">
        <v>-7.4393228868195322</v>
      </c>
      <c r="I38" s="493">
        <v>-11.771886831962783</v>
      </c>
      <c r="J38" s="495">
        <v>-3.5308485278898591</v>
      </c>
    </row>
    <row r="39" spans="1:10" s="452" customFormat="1" ht="15" hidden="1" customHeight="1" x14ac:dyDescent="0.3">
      <c r="A39" s="447" t="s">
        <v>196</v>
      </c>
      <c r="B39" s="493">
        <v>-7.4026771686457131</v>
      </c>
      <c r="C39" s="493">
        <v>-11.305711498810842</v>
      </c>
      <c r="D39" s="493">
        <v>-3.8604063350961311</v>
      </c>
      <c r="E39" s="494">
        <v>-10.304728459172365</v>
      </c>
      <c r="F39" s="494">
        <v>-12.638592577215418</v>
      </c>
      <c r="G39" s="494">
        <v>-7.9903369900319205</v>
      </c>
      <c r="H39" s="493">
        <v>-6.7636385972927231</v>
      </c>
      <c r="I39" s="493">
        <v>-10.995375088369471</v>
      </c>
      <c r="J39" s="495">
        <v>-2.9974049855167406</v>
      </c>
    </row>
    <row r="40" spans="1:10" s="452" customFormat="1" ht="15" hidden="1" customHeight="1" x14ac:dyDescent="0.3">
      <c r="A40" s="447" t="s">
        <v>197</v>
      </c>
      <c r="B40" s="493">
        <v>-9.0663395135987788</v>
      </c>
      <c r="C40" s="493">
        <v>-13.363060303394589</v>
      </c>
      <c r="D40" s="493">
        <v>-5.1667712684596436</v>
      </c>
      <c r="E40" s="494">
        <v>-13.031095503169327</v>
      </c>
      <c r="F40" s="494">
        <v>-16.235684290298458</v>
      </c>
      <c r="G40" s="494">
        <v>-9.8532442762291428</v>
      </c>
      <c r="H40" s="493">
        <v>-8.1932908491561243</v>
      </c>
      <c r="I40" s="493">
        <v>-12.694223577382541</v>
      </c>
      <c r="J40" s="495">
        <v>-4.1874733411109482</v>
      </c>
    </row>
    <row r="41" spans="1:10" s="452" customFormat="1" ht="15" hidden="1" customHeight="1" x14ac:dyDescent="0.3">
      <c r="A41" s="447" t="s">
        <v>198</v>
      </c>
      <c r="B41" s="493">
        <v>-8.1296452292606247</v>
      </c>
      <c r="C41" s="493">
        <v>-12.123190631644867</v>
      </c>
      <c r="D41" s="493">
        <v>-4.5276502891849351</v>
      </c>
      <c r="E41" s="494">
        <v>-12.371637654284061</v>
      </c>
      <c r="F41" s="494">
        <v>-15.34733400019295</v>
      </c>
      <c r="G41" s="494">
        <v>-9.5026069076934387</v>
      </c>
      <c r="H41" s="493">
        <v>-7.1907872925052834</v>
      </c>
      <c r="I41" s="493">
        <v>-11.378769236360524</v>
      </c>
      <c r="J41" s="495">
        <v>-3.4688588299953373</v>
      </c>
    </row>
    <row r="42" spans="1:10" s="452" customFormat="1" ht="15" hidden="1" customHeight="1" x14ac:dyDescent="0.3">
      <c r="A42" s="447" t="s">
        <v>199</v>
      </c>
      <c r="B42" s="493">
        <v>-7.9504457410092977</v>
      </c>
      <c r="C42" s="493">
        <v>-11.763086372155698</v>
      </c>
      <c r="D42" s="493">
        <v>-4.5529920293620174</v>
      </c>
      <c r="E42" s="494">
        <v>-11.442424097136488</v>
      </c>
      <c r="F42" s="494">
        <v>-14.054024920256161</v>
      </c>
      <c r="G42" s="494">
        <v>-8.9406910923991099</v>
      </c>
      <c r="H42" s="493">
        <v>-7.144181592755773</v>
      </c>
      <c r="I42" s="493">
        <v>-11.208969498443338</v>
      </c>
      <c r="J42" s="495">
        <v>-3.582144114522265</v>
      </c>
    </row>
    <row r="43" spans="1:10" s="452" customFormat="1" ht="15" hidden="1" customHeight="1" x14ac:dyDescent="0.3">
      <c r="A43" s="447" t="s">
        <v>200</v>
      </c>
      <c r="B43" s="493">
        <v>-7.7413336208062029</v>
      </c>
      <c r="C43" s="493">
        <v>-11.268512194631002</v>
      </c>
      <c r="D43" s="493">
        <v>-4.5894359395242237</v>
      </c>
      <c r="E43" s="494">
        <v>-10.652089692964031</v>
      </c>
      <c r="F43" s="494">
        <v>-12.779182269193484</v>
      </c>
      <c r="G43" s="494">
        <v>-8.5992533754035794</v>
      </c>
      <c r="H43" s="493">
        <v>-7.0616234621928609</v>
      </c>
      <c r="I43" s="493">
        <v>-10.897860792663909</v>
      </c>
      <c r="J43" s="495">
        <v>-3.6947404451616568</v>
      </c>
    </row>
    <row r="44" spans="1:10" s="452" customFormat="1" ht="15" hidden="1" customHeight="1" x14ac:dyDescent="0.3">
      <c r="A44" s="447" t="s">
        <v>201</v>
      </c>
      <c r="B44" s="493">
        <v>-8.0409723508881434</v>
      </c>
      <c r="C44" s="493">
        <v>-11.683276656557604</v>
      </c>
      <c r="D44" s="493">
        <v>-4.8123964737744709</v>
      </c>
      <c r="E44" s="494">
        <v>-10.846786611842646</v>
      </c>
      <c r="F44" s="494">
        <v>-13.128848444833574</v>
      </c>
      <c r="G44" s="494">
        <v>-8.6420951430103354</v>
      </c>
      <c r="H44" s="493">
        <v>-7.3890436265531658</v>
      </c>
      <c r="I44" s="493">
        <v>-11.328270034261866</v>
      </c>
      <c r="J44" s="495">
        <v>-3.966598782162198</v>
      </c>
    </row>
    <row r="45" spans="1:10" s="452" customFormat="1" ht="15" hidden="1" customHeight="1" x14ac:dyDescent="0.3">
      <c r="A45" s="469" t="s">
        <v>202</v>
      </c>
      <c r="B45" s="507">
        <v>-7.9637143690316217</v>
      </c>
      <c r="C45" s="507">
        <v>-11.231815453479939</v>
      </c>
      <c r="D45" s="507">
        <v>-5.0072734575966198</v>
      </c>
      <c r="E45" s="508">
        <v>-10.620539449263003</v>
      </c>
      <c r="F45" s="508">
        <v>-12.584203235107708</v>
      </c>
      <c r="G45" s="508">
        <v>-8.6861782197764228</v>
      </c>
      <c r="H45" s="507">
        <v>-7.3771072253765686</v>
      </c>
      <c r="I45" s="507">
        <v>-10.916726248668525</v>
      </c>
      <c r="J45" s="509">
        <v>-4.2348260830591924</v>
      </c>
    </row>
    <row r="46" spans="1:10" s="452" customFormat="1" ht="6" hidden="1" customHeight="1" x14ac:dyDescent="0.3">
      <c r="A46" s="473"/>
      <c r="B46" s="510"/>
      <c r="C46" s="510"/>
      <c r="D46" s="510"/>
      <c r="E46" s="511"/>
      <c r="F46" s="511"/>
      <c r="G46" s="511"/>
      <c r="H46" s="510"/>
      <c r="I46" s="510"/>
      <c r="J46" s="510"/>
    </row>
    <row r="47" spans="1:10" s="452" customFormat="1" ht="15" hidden="1" customHeight="1" x14ac:dyDescent="0.3">
      <c r="A47" s="460" t="s">
        <v>203</v>
      </c>
      <c r="B47" s="501">
        <v>-8.2846133330799656</v>
      </c>
      <c r="C47" s="501">
        <v>-11.514629038603037</v>
      </c>
      <c r="D47" s="501">
        <v>-5.3927920216227623</v>
      </c>
      <c r="E47" s="502">
        <v>-10.995091924095268</v>
      </c>
      <c r="F47" s="502">
        <v>-12.982120477281661</v>
      </c>
      <c r="G47" s="502">
        <v>-9.0530217005793592</v>
      </c>
      <c r="H47" s="501">
        <v>-7.6862218942157572</v>
      </c>
      <c r="I47" s="501">
        <v>-11.172125245774524</v>
      </c>
      <c r="J47" s="503">
        <v>-4.6252991466847151</v>
      </c>
    </row>
    <row r="48" spans="1:10" s="452" customFormat="1" ht="15" hidden="1" customHeight="1" x14ac:dyDescent="0.3">
      <c r="A48" s="447" t="s">
        <v>204</v>
      </c>
      <c r="B48" s="493">
        <v>-7.9599916048946033</v>
      </c>
      <c r="C48" s="493">
        <v>-10.694482478588089</v>
      </c>
      <c r="D48" s="493">
        <v>-5.5409529720701052</v>
      </c>
      <c r="E48" s="494">
        <v>-9.6571848915746141</v>
      </c>
      <c r="F48" s="494">
        <v>-11.064609397955078</v>
      </c>
      <c r="G48" s="494">
        <v>-8.2917317440088922</v>
      </c>
      <c r="H48" s="493">
        <v>-7.5816774164172793</v>
      </c>
      <c r="I48" s="493">
        <v>-10.606972539619623</v>
      </c>
      <c r="J48" s="495">
        <v>-4.9600322959082241</v>
      </c>
    </row>
    <row r="49" spans="1:10" s="452" customFormat="1" ht="15" hidden="1" customHeight="1" x14ac:dyDescent="0.3">
      <c r="A49" s="447" t="s">
        <v>205</v>
      </c>
      <c r="B49" s="493">
        <v>-8.0227738969469264</v>
      </c>
      <c r="C49" s="493">
        <v>-10.395600888895725</v>
      </c>
      <c r="D49" s="493">
        <v>-5.9405226566799723</v>
      </c>
      <c r="E49" s="494">
        <v>-10.728126087020424</v>
      </c>
      <c r="F49" s="494">
        <v>-12.025206323953466</v>
      </c>
      <c r="G49" s="494">
        <v>-9.4682885371295011</v>
      </c>
      <c r="H49" s="493">
        <v>-7.4152101217801079</v>
      </c>
      <c r="I49" s="493">
        <v>-10.005040202466004</v>
      </c>
      <c r="J49" s="495">
        <v>-5.1939132838660331</v>
      </c>
    </row>
    <row r="50" spans="1:10" s="452" customFormat="1" ht="15" hidden="1" customHeight="1" x14ac:dyDescent="0.3">
      <c r="A50" s="479" t="s">
        <v>206</v>
      </c>
      <c r="B50" s="493">
        <v>-7.4277362465312846</v>
      </c>
      <c r="C50" s="493">
        <v>-9.8078032173154703</v>
      </c>
      <c r="D50" s="493">
        <v>-5.379041248606466</v>
      </c>
      <c r="E50" s="494">
        <v>-9.9264384752978341</v>
      </c>
      <c r="F50" s="494">
        <v>-11.156136159893046</v>
      </c>
      <c r="G50" s="494">
        <v>-8.7516367857858928</v>
      </c>
      <c r="H50" s="493">
        <v>-6.8706331947057135</v>
      </c>
      <c r="I50" s="493">
        <v>-9.4862602768334572</v>
      </c>
      <c r="J50" s="495">
        <v>-4.6711063332534906</v>
      </c>
    </row>
    <row r="51" spans="1:10" s="452" customFormat="1" ht="15" hidden="1" customHeight="1" x14ac:dyDescent="0.3">
      <c r="A51" s="479" t="s">
        <v>207</v>
      </c>
      <c r="B51" s="493">
        <v>-7.677950648524293</v>
      </c>
      <c r="C51" s="493">
        <v>-10.075912922802875</v>
      </c>
      <c r="D51" s="493">
        <v>-5.6503191292327806</v>
      </c>
      <c r="E51" s="494">
        <v>-11.649369690898085</v>
      </c>
      <c r="F51" s="494">
        <v>-13.137809585982898</v>
      </c>
      <c r="G51" s="494">
        <v>-10.244512230682824</v>
      </c>
      <c r="H51" s="493">
        <v>-6.7950770540621024</v>
      </c>
      <c r="I51" s="493">
        <v>-9.3448130094443034</v>
      </c>
      <c r="J51" s="495">
        <v>-4.6914147385490503</v>
      </c>
    </row>
    <row r="52" spans="1:10" s="452" customFormat="1" ht="15" hidden="1" customHeight="1" x14ac:dyDescent="0.3">
      <c r="A52" s="447" t="s">
        <v>208</v>
      </c>
      <c r="B52" s="493">
        <v>-8.5733965260815719</v>
      </c>
      <c r="C52" s="493">
        <v>-11.291059584661644</v>
      </c>
      <c r="D52" s="493">
        <v>-6.29794087771102</v>
      </c>
      <c r="E52" s="494">
        <v>-12.222080298558025</v>
      </c>
      <c r="F52" s="494">
        <v>-13.963428774288486</v>
      </c>
      <c r="G52" s="494">
        <v>-10.582498362405687</v>
      </c>
      <c r="H52" s="493">
        <v>-7.8004624648754337</v>
      </c>
      <c r="I52" s="493">
        <v>-10.680335800608084</v>
      </c>
      <c r="J52" s="495">
        <v>-5.4487119550553391</v>
      </c>
    </row>
    <row r="53" spans="1:10" s="452" customFormat="1" ht="15" hidden="1" customHeight="1" x14ac:dyDescent="0.3">
      <c r="A53" s="447" t="s">
        <v>209</v>
      </c>
      <c r="B53" s="493">
        <v>-10.611911159953246</v>
      </c>
      <c r="C53" s="493">
        <v>-13.898773924241278</v>
      </c>
      <c r="D53" s="493">
        <v>-7.8598737361801412</v>
      </c>
      <c r="E53" s="494">
        <v>-15.617650243939011</v>
      </c>
      <c r="F53" s="494">
        <v>-18.325407754565678</v>
      </c>
      <c r="G53" s="494">
        <v>-13.068137401575864</v>
      </c>
      <c r="H53" s="493">
        <v>-9.551499657945401</v>
      </c>
      <c r="I53" s="493">
        <v>-12.887143280552889</v>
      </c>
      <c r="J53" s="495">
        <v>-6.8275598607634507</v>
      </c>
    </row>
    <row r="54" spans="1:10" s="452" customFormat="1" ht="15" hidden="1" customHeight="1" x14ac:dyDescent="0.3">
      <c r="A54" s="447" t="s">
        <v>210</v>
      </c>
      <c r="B54" s="493">
        <v>-9.1067624887689274</v>
      </c>
      <c r="C54" s="493">
        <v>-11.974141425527348</v>
      </c>
      <c r="D54" s="493">
        <v>-6.7262731999602279</v>
      </c>
      <c r="E54" s="494">
        <v>-12.927935102909219</v>
      </c>
      <c r="F54" s="494">
        <v>-14.883860422571116</v>
      </c>
      <c r="G54" s="494">
        <v>-11.163915403736452</v>
      </c>
      <c r="H54" s="493">
        <v>-8.3082526774906533</v>
      </c>
      <c r="I54" s="493">
        <v>-11.332402454503903</v>
      </c>
      <c r="J54" s="495">
        <v>-5.8408680513206308</v>
      </c>
    </row>
    <row r="55" spans="1:10" s="452" customFormat="1" ht="15" hidden="1" customHeight="1" x14ac:dyDescent="0.3">
      <c r="A55" s="447" t="s">
        <v>211</v>
      </c>
      <c r="B55" s="493">
        <v>-9.1289976995839321</v>
      </c>
      <c r="C55" s="493">
        <v>-11.939709318579892</v>
      </c>
      <c r="D55" s="493">
        <v>-6.8135661022959271</v>
      </c>
      <c r="E55" s="494">
        <v>-12.720298527260102</v>
      </c>
      <c r="F55" s="494">
        <v>-14.298093587521663</v>
      </c>
      <c r="G55" s="494">
        <v>-11.293751981258263</v>
      </c>
      <c r="H55" s="493">
        <v>-8.338183991189835</v>
      </c>
      <c r="I55" s="493">
        <v>-11.38755693478152</v>
      </c>
      <c r="J55" s="495">
        <v>-5.8773474652491666</v>
      </c>
    </row>
    <row r="56" spans="1:10" s="452" customFormat="1" ht="15" hidden="1" customHeight="1" x14ac:dyDescent="0.3">
      <c r="A56" s="447" t="s">
        <v>212</v>
      </c>
      <c r="B56" s="493">
        <v>-9.850350866985174</v>
      </c>
      <c r="C56" s="493">
        <v>-12.857674942732968</v>
      </c>
      <c r="D56" s="493">
        <v>-7.3511210449728903</v>
      </c>
      <c r="E56" s="494">
        <v>-13.34194438168276</v>
      </c>
      <c r="F56" s="494">
        <v>-15.183825131848494</v>
      </c>
      <c r="G56" s="494">
        <v>-11.645655364467693</v>
      </c>
      <c r="H56" s="493">
        <v>-9.066504509649965</v>
      </c>
      <c r="I56" s="493">
        <v>-12.298991506250253</v>
      </c>
      <c r="J56" s="495">
        <v>-6.4416969315740369</v>
      </c>
    </row>
    <row r="57" spans="1:10" s="452" customFormat="1" ht="15" hidden="1" customHeight="1" x14ac:dyDescent="0.3">
      <c r="A57" s="447" t="s">
        <v>213</v>
      </c>
      <c r="B57" s="493">
        <v>-8.6635136835194775</v>
      </c>
      <c r="C57" s="493">
        <v>-11.141789052069425</v>
      </c>
      <c r="D57" s="493">
        <v>-6.6253132688978118</v>
      </c>
      <c r="E57" s="494">
        <v>-11.221233944143682</v>
      </c>
      <c r="F57" s="494">
        <v>-12.176712268411428</v>
      </c>
      <c r="G57" s="494">
        <v>-10.343484222189616</v>
      </c>
      <c r="H57" s="493">
        <v>-8.0914177321805845</v>
      </c>
      <c r="I57" s="493">
        <v>-10.892791362673881</v>
      </c>
      <c r="J57" s="495">
        <v>-5.8441261634359041</v>
      </c>
    </row>
    <row r="58" spans="1:10" s="452" customFormat="1" ht="15" hidden="1" customHeight="1" x14ac:dyDescent="0.3">
      <c r="A58" s="469" t="s">
        <v>214</v>
      </c>
      <c r="B58" s="507">
        <v>-9.5403258036872032</v>
      </c>
      <c r="C58" s="507">
        <v>-12.421536500758572</v>
      </c>
      <c r="D58" s="507">
        <v>-7.1046710661852712</v>
      </c>
      <c r="E58" s="508">
        <v>-12.961556649698183</v>
      </c>
      <c r="F58" s="508">
        <v>-14.504698394321233</v>
      </c>
      <c r="G58" s="508">
        <v>-11.50633325315987</v>
      </c>
      <c r="H58" s="507">
        <v>-8.8113952529064807</v>
      </c>
      <c r="I58" s="507">
        <v>-11.945271069773293</v>
      </c>
      <c r="J58" s="509">
        <v>-6.223427451599953</v>
      </c>
    </row>
    <row r="59" spans="1:10" s="452" customFormat="1" ht="6" hidden="1" customHeight="1" x14ac:dyDescent="0.3">
      <c r="A59" s="473"/>
      <c r="B59" s="510"/>
      <c r="C59" s="510"/>
      <c r="D59" s="510"/>
      <c r="E59" s="511"/>
      <c r="F59" s="511"/>
      <c r="G59" s="511"/>
      <c r="H59" s="510"/>
      <c r="I59" s="510"/>
      <c r="J59" s="510"/>
    </row>
    <row r="60" spans="1:10" s="452" customFormat="1" ht="15" hidden="1" customHeight="1" x14ac:dyDescent="0.3">
      <c r="A60" s="460" t="s">
        <v>215</v>
      </c>
      <c r="B60" s="501">
        <v>-9.4085051996564495</v>
      </c>
      <c r="C60" s="501">
        <v>-12.491958176703902</v>
      </c>
      <c r="D60" s="501">
        <v>-6.8265339637959137</v>
      </c>
      <c r="E60" s="502">
        <v>-11.97213840743049</v>
      </c>
      <c r="F60" s="502">
        <v>-13.673822449101337</v>
      </c>
      <c r="G60" s="502">
        <v>-10.380809435891987</v>
      </c>
      <c r="H60" s="501">
        <v>-8.8628193286555792</v>
      </c>
      <c r="I60" s="501">
        <v>-12.221738706848958</v>
      </c>
      <c r="J60" s="503">
        <v>-6.1158570884504639</v>
      </c>
    </row>
    <row r="61" spans="1:10" s="452" customFormat="1" ht="15" hidden="1" customHeight="1" x14ac:dyDescent="0.3">
      <c r="A61" s="447" t="s">
        <v>216</v>
      </c>
      <c r="B61" s="493">
        <v>-9.6824309063406435</v>
      </c>
      <c r="C61" s="493">
        <v>-12.927438033744071</v>
      </c>
      <c r="D61" s="493">
        <v>-6.9683879774292707</v>
      </c>
      <c r="E61" s="494">
        <v>-13.088991143010571</v>
      </c>
      <c r="F61" s="494">
        <v>-14.851287233717667</v>
      </c>
      <c r="G61" s="494">
        <v>-11.430944681562437</v>
      </c>
      <c r="H61" s="493">
        <v>-8.9401420604424047</v>
      </c>
      <c r="I61" s="493">
        <v>-12.474906646848849</v>
      </c>
      <c r="J61" s="495">
        <v>-6.0590043514711169</v>
      </c>
    </row>
    <row r="62" spans="1:10" s="452" customFormat="1" ht="15" hidden="1" customHeight="1" x14ac:dyDescent="0.3">
      <c r="A62" s="447" t="s">
        <v>217</v>
      </c>
      <c r="B62" s="493">
        <v>-9.5842501532442608</v>
      </c>
      <c r="C62" s="493">
        <v>-13.330086662511786</v>
      </c>
      <c r="D62" s="493">
        <v>-6.45282061215193</v>
      </c>
      <c r="E62" s="494">
        <v>-12.689507753182358</v>
      </c>
      <c r="F62" s="494">
        <v>-14.801147200519912</v>
      </c>
      <c r="G62" s="494">
        <v>-10.696426523574704</v>
      </c>
      <c r="H62" s="493">
        <v>-8.911830032193393</v>
      </c>
      <c r="I62" s="493">
        <v>-12.985437937624827</v>
      </c>
      <c r="J62" s="495">
        <v>-5.5952038953528165</v>
      </c>
    </row>
    <row r="63" spans="1:10" s="452" customFormat="1" ht="15" hidden="1" customHeight="1" x14ac:dyDescent="0.3">
      <c r="A63" s="479" t="s">
        <v>218</v>
      </c>
      <c r="B63" s="493">
        <v>-10.922870154376366</v>
      </c>
      <c r="C63" s="493">
        <v>-14.439301344827129</v>
      </c>
      <c r="D63" s="493">
        <v>-8.037697057441946</v>
      </c>
      <c r="E63" s="494">
        <v>-16.039643757106095</v>
      </c>
      <c r="F63" s="494">
        <v>-18.127734033245844</v>
      </c>
      <c r="G63" s="494">
        <v>-14.097336946643987</v>
      </c>
      <c r="H63" s="493">
        <v>-9.8194830093277012</v>
      </c>
      <c r="I63" s="493">
        <v>-13.575931998831331</v>
      </c>
      <c r="J63" s="495">
        <v>-6.8201761796635774</v>
      </c>
    </row>
    <row r="64" spans="1:10" s="452" customFormat="1" ht="15" hidden="1" customHeight="1" x14ac:dyDescent="0.3">
      <c r="A64" s="479" t="s">
        <v>219</v>
      </c>
      <c r="B64" s="493">
        <v>-11.057066050470743</v>
      </c>
      <c r="C64" s="493">
        <v>-14.851103722378149</v>
      </c>
      <c r="D64" s="493">
        <v>-7.999443110229369</v>
      </c>
      <c r="E64" s="494">
        <v>-15.868525608184225</v>
      </c>
      <c r="F64" s="494">
        <v>-18.131742379255741</v>
      </c>
      <c r="G64" s="494">
        <v>-13.801257150928739</v>
      </c>
      <c r="H64" s="493">
        <v>-10.043153604430479</v>
      </c>
      <c r="I64" s="493">
        <v>-14.100548381390412</v>
      </c>
      <c r="J64" s="495">
        <v>-6.859038787239359</v>
      </c>
    </row>
    <row r="65" spans="1:10" s="452" customFormat="1" ht="15" hidden="1" customHeight="1" x14ac:dyDescent="0.3">
      <c r="A65" s="447" t="s">
        <v>220</v>
      </c>
      <c r="B65" s="493">
        <v>-10.731011554387063</v>
      </c>
      <c r="C65" s="493">
        <v>-14.525666902405376</v>
      </c>
      <c r="D65" s="493">
        <v>-7.7231118014550511</v>
      </c>
      <c r="E65" s="494">
        <v>-15.054307681844136</v>
      </c>
      <c r="F65" s="494">
        <v>-16.934426556811903</v>
      </c>
      <c r="G65" s="494">
        <v>-13.350999207145936</v>
      </c>
      <c r="H65" s="493">
        <v>-9.8590893329543636</v>
      </c>
      <c r="I65" s="493">
        <v>-13.995420343869766</v>
      </c>
      <c r="J65" s="495">
        <v>-6.668192387781799</v>
      </c>
    </row>
    <row r="66" spans="1:10" s="452" customFormat="1" ht="15" hidden="1" customHeight="1" x14ac:dyDescent="0.3">
      <c r="A66" s="447" t="s">
        <v>221</v>
      </c>
      <c r="B66" s="493">
        <v>-9.4252308066578312</v>
      </c>
      <c r="C66" s="493">
        <v>-12.932534432347945</v>
      </c>
      <c r="D66" s="493">
        <v>-6.6810883010540376</v>
      </c>
      <c r="E66" s="494">
        <v>-11.714222720945616</v>
      </c>
      <c r="F66" s="494">
        <v>-13.308585890452255</v>
      </c>
      <c r="G66" s="494">
        <v>-10.303821490145491</v>
      </c>
      <c r="H66" s="493">
        <v>-8.9728535905754487</v>
      </c>
      <c r="I66" s="493">
        <v>-12.85195942134788</v>
      </c>
      <c r="J66" s="495">
        <v>-6.0111317041393519</v>
      </c>
    </row>
    <row r="67" spans="1:10" s="452" customFormat="1" ht="15" hidden="1" customHeight="1" x14ac:dyDescent="0.3">
      <c r="A67" s="447" t="s">
        <v>222</v>
      </c>
      <c r="B67" s="493">
        <v>-8.5239307899183654</v>
      </c>
      <c r="C67" s="493">
        <v>-11.874435530590471</v>
      </c>
      <c r="D67" s="493">
        <v>-5.8988521514984447</v>
      </c>
      <c r="E67" s="494">
        <v>-9.7920430156702736</v>
      </c>
      <c r="F67" s="494">
        <v>-11.347147885711065</v>
      </c>
      <c r="G67" s="494">
        <v>-8.4482469895108618</v>
      </c>
      <c r="H67" s="493">
        <v>-8.2722848750864593</v>
      </c>
      <c r="I67" s="493">
        <v>-11.986070931424402</v>
      </c>
      <c r="J67" s="495">
        <v>-5.4189487536308967</v>
      </c>
    </row>
    <row r="68" spans="1:10" s="452" customFormat="1" ht="15" hidden="1" customHeight="1" x14ac:dyDescent="0.3">
      <c r="A68" s="447" t="s">
        <v>223</v>
      </c>
      <c r="B68" s="493">
        <v>-8.335759214922895</v>
      </c>
      <c r="C68" s="493">
        <v>-11.605044560860746</v>
      </c>
      <c r="D68" s="493">
        <v>-5.7907115710973542</v>
      </c>
      <c r="E68" s="494">
        <v>-8.576776470661212</v>
      </c>
      <c r="F68" s="494">
        <v>-10.022417646745781</v>
      </c>
      <c r="G68" s="494">
        <v>-7.3139835555942945</v>
      </c>
      <c r="H68" s="493">
        <v>-8.28522385822437</v>
      </c>
      <c r="I68" s="493">
        <v>-11.963403879074344</v>
      </c>
      <c r="J68" s="495">
        <v>-5.4907132966366454</v>
      </c>
    </row>
    <row r="69" spans="1:10" s="452" customFormat="1" ht="15" hidden="1" customHeight="1" x14ac:dyDescent="0.3">
      <c r="A69" s="447" t="s">
        <v>224</v>
      </c>
      <c r="B69" s="493">
        <v>-7.9138758166705712</v>
      </c>
      <c r="C69" s="493">
        <v>-11.285407086139383</v>
      </c>
      <c r="D69" s="493">
        <v>-5.2785025889719543</v>
      </c>
      <c r="E69" s="494">
        <v>-7.9287021156669066</v>
      </c>
      <c r="F69" s="494">
        <v>-9.4045286654889999</v>
      </c>
      <c r="G69" s="494">
        <v>-6.6239607468992778</v>
      </c>
      <c r="H69" s="493">
        <v>-7.910703875857017</v>
      </c>
      <c r="I69" s="493">
        <v>-11.722287789513578</v>
      </c>
      <c r="J69" s="495">
        <v>-5.0094320444197624</v>
      </c>
    </row>
    <row r="70" spans="1:10" s="452" customFormat="1" ht="15" hidden="1" customHeight="1" x14ac:dyDescent="0.3">
      <c r="A70" s="447" t="s">
        <v>225</v>
      </c>
      <c r="B70" s="493">
        <v>-8.3260352792201644</v>
      </c>
      <c r="C70" s="493">
        <v>-11.912409022339485</v>
      </c>
      <c r="D70" s="493">
        <v>-5.5191718725672674</v>
      </c>
      <c r="E70" s="494">
        <v>-9.7638782247872182</v>
      </c>
      <c r="F70" s="494">
        <v>-11.609312534294897</v>
      </c>
      <c r="G70" s="494">
        <v>-8.1032351995124348</v>
      </c>
      <c r="H70" s="493">
        <v>-8.0153788692642092</v>
      </c>
      <c r="I70" s="493">
        <v>-11.98428188513285</v>
      </c>
      <c r="J70" s="495">
        <v>-5.0022042980707733</v>
      </c>
    </row>
    <row r="71" spans="1:10" s="452" customFormat="1" ht="15" hidden="1" customHeight="1" x14ac:dyDescent="0.3">
      <c r="A71" s="469" t="s">
        <v>226</v>
      </c>
      <c r="B71" s="507">
        <v>-7.8367549974696011</v>
      </c>
      <c r="C71" s="507">
        <v>-11.117078344908549</v>
      </c>
      <c r="D71" s="507">
        <v>-5.2224225883595254</v>
      </c>
      <c r="E71" s="508">
        <v>-8.6118484025765873</v>
      </c>
      <c r="F71" s="508">
        <v>-9.9743576851525972</v>
      </c>
      <c r="G71" s="508">
        <v>-7.3705008947821682</v>
      </c>
      <c r="H71" s="507">
        <v>-7.6791288141596938</v>
      </c>
      <c r="I71" s="507">
        <v>-11.370740501812916</v>
      </c>
      <c r="J71" s="509">
        <v>-4.816589719239011</v>
      </c>
    </row>
    <row r="72" spans="1:10" s="452" customFormat="1" ht="6" hidden="1" customHeight="1" x14ac:dyDescent="0.3">
      <c r="A72" s="473"/>
      <c r="B72" s="510"/>
      <c r="C72" s="510"/>
      <c r="D72" s="510"/>
      <c r="E72" s="511"/>
      <c r="F72" s="511"/>
      <c r="G72" s="511"/>
      <c r="H72" s="510"/>
      <c r="I72" s="510"/>
      <c r="J72" s="510"/>
    </row>
    <row r="73" spans="1:10" s="452" customFormat="1" ht="15" hidden="1" customHeight="1" x14ac:dyDescent="0.3">
      <c r="A73" s="460" t="s">
        <v>227</v>
      </c>
      <c r="B73" s="501">
        <v>-7.5448290277911116</v>
      </c>
      <c r="C73" s="501">
        <v>-10.866901941927042</v>
      </c>
      <c r="D73" s="501">
        <v>-4.9321928009634819</v>
      </c>
      <c r="E73" s="502">
        <v>-8.5594296104771033</v>
      </c>
      <c r="F73" s="502">
        <v>-10.092863160111619</v>
      </c>
      <c r="G73" s="502">
        <v>-7.1781312433675808</v>
      </c>
      <c r="H73" s="501">
        <v>-7.3362327808565926</v>
      </c>
      <c r="I73" s="501">
        <v>-11.040949242237017</v>
      </c>
      <c r="J73" s="503">
        <v>-4.5035182321767326</v>
      </c>
    </row>
    <row r="74" spans="1:10" s="452" customFormat="1" ht="15" hidden="1" customHeight="1" x14ac:dyDescent="0.3">
      <c r="A74" s="447" t="s">
        <v>228</v>
      </c>
      <c r="B74" s="493">
        <v>-7.4816656162453778</v>
      </c>
      <c r="C74" s="493">
        <v>-10.600417497999338</v>
      </c>
      <c r="D74" s="493">
        <v>-5.0403009237034455</v>
      </c>
      <c r="E74" s="494">
        <v>-7.9503045957254397</v>
      </c>
      <c r="F74" s="494">
        <v>-9.5002249770132181</v>
      </c>
      <c r="G74" s="494">
        <v>-6.5483844329884739</v>
      </c>
      <c r="H74" s="493">
        <v>-7.3842018716293385</v>
      </c>
      <c r="I74" s="493">
        <v>-10.852180478953274</v>
      </c>
      <c r="J74" s="495">
        <v>-4.7505561391758828</v>
      </c>
    </row>
    <row r="75" spans="1:10" s="452" customFormat="1" ht="15" hidden="1" customHeight="1" x14ac:dyDescent="0.3">
      <c r="A75" s="464" t="s">
        <v>229</v>
      </c>
      <c r="B75" s="504">
        <v>-7.5565112333708866</v>
      </c>
      <c r="C75" s="504">
        <v>-10.013874294682099</v>
      </c>
      <c r="D75" s="504">
        <v>-5.6532394162326218</v>
      </c>
      <c r="E75" s="505">
        <v>-8.1614084821323338</v>
      </c>
      <c r="F75" s="505">
        <v>-9.186032242979806</v>
      </c>
      <c r="G75" s="505">
        <v>-7.2387636255039567</v>
      </c>
      <c r="H75" s="504">
        <v>-7.4309576430619737</v>
      </c>
      <c r="I75" s="504">
        <v>-10.203778867404893</v>
      </c>
      <c r="J75" s="506">
        <v>-5.3501255189037691</v>
      </c>
    </row>
    <row r="76" spans="1:10" s="452" customFormat="1" ht="15" hidden="1" customHeight="1" x14ac:dyDescent="0.3">
      <c r="A76" s="479" t="s">
        <v>230</v>
      </c>
      <c r="B76" s="493">
        <v>-6.6377164965592286</v>
      </c>
      <c r="C76" s="493">
        <v>-9.5566273161018369</v>
      </c>
      <c r="D76" s="493">
        <v>-4.4095119274168715</v>
      </c>
      <c r="E76" s="494">
        <v>-5.4204071247671193</v>
      </c>
      <c r="F76" s="494">
        <v>-6.6566930255752652</v>
      </c>
      <c r="G76" s="494">
        <v>-4.3243891887112413</v>
      </c>
      <c r="H76" s="493">
        <v>-6.8821125766099041</v>
      </c>
      <c r="I76" s="493">
        <v>-10.199677735300622</v>
      </c>
      <c r="J76" s="495">
        <v>-4.4252793218479081</v>
      </c>
    </row>
    <row r="77" spans="1:10" s="452" customFormat="1" ht="15" hidden="1" customHeight="1" x14ac:dyDescent="0.3">
      <c r="A77" s="479" t="s">
        <v>231</v>
      </c>
      <c r="B77" s="493">
        <v>-6.0384360243250175</v>
      </c>
      <c r="C77" s="493">
        <v>-8.8955870687107463</v>
      </c>
      <c r="D77" s="493">
        <v>-3.90733491016928</v>
      </c>
      <c r="E77" s="494">
        <v>-4.5036634054314924</v>
      </c>
      <c r="F77" s="494">
        <v>-5.6123277786802568</v>
      </c>
      <c r="G77" s="494">
        <v>-3.5418619437470911</v>
      </c>
      <c r="H77" s="493">
        <v>-6.3409127303502952</v>
      </c>
      <c r="I77" s="493">
        <v>-9.6114908556525922</v>
      </c>
      <c r="J77" s="495">
        <v>-3.9738178973832805</v>
      </c>
    </row>
    <row r="78" spans="1:10" s="452" customFormat="1" ht="15" hidden="1" customHeight="1" x14ac:dyDescent="0.3">
      <c r="A78" s="447" t="s">
        <v>232</v>
      </c>
      <c r="B78" s="493">
        <v>-5.9667046408495752</v>
      </c>
      <c r="C78" s="493">
        <v>-9.0172742942150705</v>
      </c>
      <c r="D78" s="493">
        <v>-3.7268762406031324</v>
      </c>
      <c r="E78" s="494">
        <v>-4.1688622910587965</v>
      </c>
      <c r="F78" s="494">
        <v>-5.6892884183201335</v>
      </c>
      <c r="G78" s="494">
        <v>-2.8483853235267516</v>
      </c>
      <c r="H78" s="493">
        <v>-6.3083958357368184</v>
      </c>
      <c r="I78" s="493">
        <v>-9.7248376851513534</v>
      </c>
      <c r="J78" s="495">
        <v>-3.8797542580121345</v>
      </c>
    </row>
    <row r="79" spans="1:10" s="452" customFormat="1" ht="15" hidden="1" customHeight="1" x14ac:dyDescent="0.3">
      <c r="A79" s="447" t="s">
        <v>233</v>
      </c>
      <c r="B79" s="493">
        <v>-6.0224093834272008</v>
      </c>
      <c r="C79" s="493">
        <v>-9.0974384039078231</v>
      </c>
      <c r="D79" s="493">
        <v>-3.7776553892939115</v>
      </c>
      <c r="E79" s="494">
        <v>-5.1269340151851175</v>
      </c>
      <c r="F79" s="494">
        <v>-6.8034692598507975</v>
      </c>
      <c r="G79" s="494">
        <v>-3.693524577979209</v>
      </c>
      <c r="H79" s="493">
        <v>-6.1940538968744843</v>
      </c>
      <c r="I79" s="493">
        <v>-9.5863824124834203</v>
      </c>
      <c r="J79" s="495">
        <v>-3.7925032168554069</v>
      </c>
    </row>
    <row r="80" spans="1:10" s="452" customFormat="1" ht="15" hidden="1" customHeight="1" x14ac:dyDescent="0.3">
      <c r="A80" s="447" t="s">
        <v>234</v>
      </c>
      <c r="B80" s="493">
        <v>-5.9206628341932941</v>
      </c>
      <c r="C80" s="493">
        <v>-8.6934439915189987</v>
      </c>
      <c r="D80" s="493">
        <v>-3.886177019809943</v>
      </c>
      <c r="E80" s="494">
        <v>-5.2372752769826052</v>
      </c>
      <c r="F80" s="494">
        <v>-6.4049315787172638</v>
      </c>
      <c r="G80" s="494">
        <v>-4.2602298728249881</v>
      </c>
      <c r="H80" s="493">
        <v>-6.0540283452525117</v>
      </c>
      <c r="I80" s="493">
        <v>-9.1814766848161433</v>
      </c>
      <c r="J80" s="495">
        <v>-3.818019744261457</v>
      </c>
    </row>
    <row r="81" spans="1:10" s="452" customFormat="1" ht="15" hidden="1" customHeight="1" x14ac:dyDescent="0.3">
      <c r="A81" s="447" t="s">
        <v>235</v>
      </c>
      <c r="B81" s="493">
        <v>-6.0897922750164071</v>
      </c>
      <c r="C81" s="493">
        <v>-8.7750657362283899</v>
      </c>
      <c r="D81" s="493">
        <v>-4.1283959086971898</v>
      </c>
      <c r="E81" s="494">
        <v>-6.6787778247071019</v>
      </c>
      <c r="F81" s="494">
        <v>-7.2648166699319461</v>
      </c>
      <c r="G81" s="494">
        <v>-6.1818216014243799</v>
      </c>
      <c r="H81" s="493">
        <v>-5.9666891556286989</v>
      </c>
      <c r="I81" s="493">
        <v>-9.124575898547576</v>
      </c>
      <c r="J81" s="495">
        <v>-3.7317892281956602</v>
      </c>
    </row>
    <row r="82" spans="1:10" s="452" customFormat="1" ht="15" hidden="1" customHeight="1" x14ac:dyDescent="0.3">
      <c r="A82" s="447" t="s">
        <v>236</v>
      </c>
      <c r="B82" s="493">
        <v>-6.1240671399637607</v>
      </c>
      <c r="C82" s="493">
        <v>-8.5429892785269601</v>
      </c>
      <c r="D82" s="493">
        <v>-4.353210777713775</v>
      </c>
      <c r="E82" s="494">
        <v>-6.7048387915215972</v>
      </c>
      <c r="F82" s="494">
        <v>-6.8568329025876649</v>
      </c>
      <c r="G82" s="494">
        <v>-6.5744660146937184</v>
      </c>
      <c r="H82" s="493">
        <v>-5.9998410424812212</v>
      </c>
      <c r="I82" s="493">
        <v>-8.9449238913283775</v>
      </c>
      <c r="J82" s="495">
        <v>-3.916544765336702</v>
      </c>
    </row>
    <row r="83" spans="1:10" s="452" customFormat="1" ht="15" hidden="1" customHeight="1" x14ac:dyDescent="0.3">
      <c r="A83" s="447" t="s">
        <v>237</v>
      </c>
      <c r="B83" s="493">
        <v>-6.3729445027618663</v>
      </c>
      <c r="C83" s="493">
        <v>-8.3731389821534687</v>
      </c>
      <c r="D83" s="493">
        <v>-4.9134280385817508</v>
      </c>
      <c r="E83" s="494">
        <v>-7.6801158666545968</v>
      </c>
      <c r="F83" s="494">
        <v>-7.6569705569350832</v>
      </c>
      <c r="G83" s="494">
        <v>-7.7001489123259494</v>
      </c>
      <c r="H83" s="493">
        <v>-6.0958891207477901</v>
      </c>
      <c r="I83" s="493">
        <v>-8.5436865318480137</v>
      </c>
      <c r="J83" s="495">
        <v>-4.3741157497996044</v>
      </c>
    </row>
    <row r="84" spans="1:10" s="452" customFormat="1" ht="15" hidden="1" customHeight="1" x14ac:dyDescent="0.3">
      <c r="A84" s="469" t="s">
        <v>238</v>
      </c>
      <c r="B84" s="507">
        <v>-6.1675214436554819</v>
      </c>
      <c r="C84" s="507">
        <v>-8.3907527851117276</v>
      </c>
      <c r="D84" s="507">
        <v>-4.505863890161824</v>
      </c>
      <c r="E84" s="508">
        <v>-6.8966964330989668</v>
      </c>
      <c r="F84" s="508">
        <v>-7.1923240176038234</v>
      </c>
      <c r="G84" s="508">
        <v>-6.634928903233889</v>
      </c>
      <c r="H84" s="507">
        <v>-6.0207315751012711</v>
      </c>
      <c r="I84" s="507">
        <v>-8.6609724400326407</v>
      </c>
      <c r="J84" s="509">
        <v>-4.1144158822987436</v>
      </c>
    </row>
    <row r="85" spans="1:10" s="452" customFormat="1" ht="6" hidden="1" customHeight="1" x14ac:dyDescent="0.3">
      <c r="A85" s="473"/>
      <c r="B85" s="510"/>
      <c r="C85" s="510"/>
      <c r="D85" s="510"/>
      <c r="E85" s="511"/>
      <c r="F85" s="511"/>
      <c r="G85" s="511"/>
      <c r="H85" s="510"/>
      <c r="I85" s="510"/>
      <c r="J85" s="510"/>
    </row>
    <row r="86" spans="1:10" s="452" customFormat="1" ht="15" customHeight="1" x14ac:dyDescent="0.3">
      <c r="A86" s="460" t="s">
        <v>239</v>
      </c>
      <c r="B86" s="501">
        <v>-5.4872850153946695</v>
      </c>
      <c r="C86" s="501">
        <v>-7.7961800879578771</v>
      </c>
      <c r="D86" s="501">
        <v>-3.7848148646035153</v>
      </c>
      <c r="E86" s="502">
        <v>-4.6029821321067814</v>
      </c>
      <c r="F86" s="502">
        <v>-4.8324225798541089</v>
      </c>
      <c r="G86" s="502">
        <v>-4.4027948981612175</v>
      </c>
      <c r="H86" s="501">
        <v>-5.6666928473732847</v>
      </c>
      <c r="I86" s="501">
        <v>-8.4697012797543305</v>
      </c>
      <c r="J86" s="503">
        <v>-3.6701666620258111</v>
      </c>
    </row>
    <row r="87" spans="1:10" s="452" customFormat="1" ht="15" customHeight="1" x14ac:dyDescent="0.3">
      <c r="A87" s="447" t="s">
        <v>240</v>
      </c>
      <c r="B87" s="493">
        <v>-5.221759367053882</v>
      </c>
      <c r="C87" s="493">
        <v>-7.616631689045553</v>
      </c>
      <c r="D87" s="493">
        <v>-3.4568176835622597</v>
      </c>
      <c r="E87" s="494">
        <v>-3.976562539428329</v>
      </c>
      <c r="F87" s="494">
        <v>-4.0614495552329037</v>
      </c>
      <c r="G87" s="494">
        <v>-3.9022065692140675</v>
      </c>
      <c r="H87" s="493">
        <v>-5.479142434405551</v>
      </c>
      <c r="I87" s="493">
        <v>-8.4425209384930984</v>
      </c>
      <c r="J87" s="495">
        <v>-3.3728612509414009</v>
      </c>
    </row>
    <row r="88" spans="1:10" s="452" customFormat="1" ht="15" customHeight="1" x14ac:dyDescent="0.3">
      <c r="A88" s="464" t="s">
        <v>241</v>
      </c>
      <c r="B88" s="504">
        <v>-4.8930461518323618</v>
      </c>
      <c r="C88" s="504">
        <v>-7.9238989904547088</v>
      </c>
      <c r="D88" s="504">
        <v>-2.6540935394738248</v>
      </c>
      <c r="E88" s="505">
        <v>-3.8534587191754102</v>
      </c>
      <c r="F88" s="505">
        <v>-4.227152378343833</v>
      </c>
      <c r="G88" s="505">
        <v>-3.5240220082353813</v>
      </c>
      <c r="H88" s="504">
        <v>-5.1071221567836398</v>
      </c>
      <c r="I88" s="504">
        <v>-8.7815334302017707</v>
      </c>
      <c r="J88" s="506">
        <v>-2.4911027735218543</v>
      </c>
    </row>
    <row r="89" spans="1:10" s="452" customFormat="1" ht="15" customHeight="1" x14ac:dyDescent="0.3">
      <c r="A89" s="479" t="s">
        <v>242</v>
      </c>
      <c r="B89" s="493">
        <v>-5.1651324332977211</v>
      </c>
      <c r="C89" s="493">
        <v>-7.1661805912963921</v>
      </c>
      <c r="D89" s="493">
        <v>-3.7198462704475381</v>
      </c>
      <c r="E89" s="494">
        <v>-6.2402327676376528</v>
      </c>
      <c r="F89" s="494">
        <v>-5.9118037641384156</v>
      </c>
      <c r="G89" s="494">
        <v>-6.5243006848749898</v>
      </c>
      <c r="H89" s="493">
        <v>-4.9458990970611447</v>
      </c>
      <c r="I89" s="493">
        <v>-7.4553086089639624</v>
      </c>
      <c r="J89" s="495">
        <v>-3.1998252070311333</v>
      </c>
    </row>
    <row r="90" spans="1:10" s="452" customFormat="1" ht="15" customHeight="1" x14ac:dyDescent="0.3">
      <c r="A90" s="479" t="s">
        <v>243</v>
      </c>
      <c r="B90" s="493">
        <v>-5.3084901280084127</v>
      </c>
      <c r="C90" s="493">
        <v>-7.1505559926956366</v>
      </c>
      <c r="D90" s="493">
        <v>-4.0058477997259825</v>
      </c>
      <c r="E90" s="494">
        <v>-6.9416828076932973</v>
      </c>
      <c r="F90" s="494">
        <v>-6.4615544713364574</v>
      </c>
      <c r="G90" s="494">
        <v>-7.3492686407420624</v>
      </c>
      <c r="H90" s="493">
        <v>-4.980302573737946</v>
      </c>
      <c r="I90" s="493">
        <v>-7.3074374847921204</v>
      </c>
      <c r="J90" s="495">
        <v>-3.3949120710261225</v>
      </c>
    </row>
    <row r="91" spans="1:10" s="452" customFormat="1" ht="15" customHeight="1" x14ac:dyDescent="0.3">
      <c r="A91" s="447" t="s">
        <v>244</v>
      </c>
      <c r="B91" s="493">
        <v>-4.6321472460930213</v>
      </c>
      <c r="C91" s="493">
        <v>-5.9671811214249102</v>
      </c>
      <c r="D91" s="493">
        <v>-3.7057868770790812</v>
      </c>
      <c r="E91" s="494">
        <v>-6.7842320426530716</v>
      </c>
      <c r="F91" s="494">
        <v>-6.1034299670808112</v>
      </c>
      <c r="G91" s="494">
        <v>-7.3582128570865821</v>
      </c>
      <c r="H91" s="493">
        <v>-4.2137897743454387</v>
      </c>
      <c r="I91" s="493">
        <v>-5.9369182972034871</v>
      </c>
      <c r="J91" s="495">
        <v>-3.063359056067414</v>
      </c>
    </row>
    <row r="92" spans="1:10" s="452" customFormat="1" ht="15" customHeight="1" x14ac:dyDescent="0.3">
      <c r="A92" s="447" t="s">
        <v>245</v>
      </c>
      <c r="B92" s="493">
        <v>-3.9421745500269374</v>
      </c>
      <c r="C92" s="493">
        <v>-4.9306842328609646</v>
      </c>
      <c r="D92" s="493">
        <v>-3.2604630055803412</v>
      </c>
      <c r="E92" s="494">
        <v>-6.3624113085088831</v>
      </c>
      <c r="F92" s="494">
        <v>-5.5963625162155246</v>
      </c>
      <c r="G92" s="494">
        <v>-6.996220102735669</v>
      </c>
      <c r="H92" s="493">
        <v>-3.4729867594736086</v>
      </c>
      <c r="I92" s="493">
        <v>-4.7844322222116311</v>
      </c>
      <c r="J92" s="495">
        <v>-2.6004795597334707</v>
      </c>
    </row>
    <row r="93" spans="1:10" s="452" customFormat="1" ht="15" customHeight="1" x14ac:dyDescent="0.3">
      <c r="A93" s="447" t="s">
        <v>246</v>
      </c>
      <c r="B93" s="493">
        <v>-3.6537245589974821</v>
      </c>
      <c r="C93" s="493">
        <v>-4.549064494557741</v>
      </c>
      <c r="D93" s="493">
        <v>-3.029640430191022</v>
      </c>
      <c r="E93" s="494">
        <v>-5.3585827126714385</v>
      </c>
      <c r="F93" s="494">
        <v>-4.739944285908412</v>
      </c>
      <c r="G93" s="494">
        <v>-5.8646371032173352</v>
      </c>
      <c r="H93" s="493">
        <v>-3.3181229035822741</v>
      </c>
      <c r="I93" s="493">
        <v>-4.5071142858742741</v>
      </c>
      <c r="J93" s="495">
        <v>-2.5154423272236071</v>
      </c>
    </row>
    <row r="94" spans="1:10" s="452" customFormat="1" ht="15" customHeight="1" x14ac:dyDescent="0.3">
      <c r="A94" s="447" t="s">
        <v>247</v>
      </c>
      <c r="B94" s="493">
        <v>-3.8344310663920069</v>
      </c>
      <c r="C94" s="493">
        <v>-4.754289491459855</v>
      </c>
      <c r="D94" s="493">
        <v>-3.1951064859068534</v>
      </c>
      <c r="E94" s="494">
        <v>-5.4718130015540796</v>
      </c>
      <c r="F94" s="494">
        <v>-4.9990034679315984</v>
      </c>
      <c r="G94" s="494">
        <v>-5.8681234233782718</v>
      </c>
      <c r="H94" s="493">
        <v>-3.4947955468823046</v>
      </c>
      <c r="I94" s="493">
        <v>-4.6964974427670265</v>
      </c>
      <c r="J94" s="495">
        <v>-2.6919688087830482</v>
      </c>
    </row>
    <row r="95" spans="1:10" s="452" customFormat="1" ht="15" customHeight="1" x14ac:dyDescent="0.3">
      <c r="A95" s="447" t="s">
        <v>248</v>
      </c>
      <c r="B95" s="493">
        <v>-2.3671591539996122</v>
      </c>
      <c r="C95" s="493">
        <v>-2.6901409501637827</v>
      </c>
      <c r="D95" s="493">
        <v>-2.1410666837989609</v>
      </c>
      <c r="E95" s="494">
        <v>-3.1181354350160362</v>
      </c>
      <c r="F95" s="494">
        <v>-2.1242501750860203</v>
      </c>
      <c r="G95" s="494">
        <v>-3.968062806775424</v>
      </c>
      <c r="H95" s="493">
        <v>-2.2077313057803956</v>
      </c>
      <c r="I95" s="493">
        <v>-2.8281275812975308</v>
      </c>
      <c r="J95" s="495">
        <v>-1.791841521572092</v>
      </c>
    </row>
    <row r="96" spans="1:10" s="452" customFormat="1" ht="15" customHeight="1" x14ac:dyDescent="0.3">
      <c r="A96" s="447" t="s">
        <v>249</v>
      </c>
      <c r="B96" s="493">
        <v>-1.6810708830087426</v>
      </c>
      <c r="C96" s="493">
        <v>-1.8805740535138924</v>
      </c>
      <c r="D96" s="493">
        <v>-1.5407926799258191</v>
      </c>
      <c r="E96" s="494">
        <v>-1.4786132340697875</v>
      </c>
      <c r="F96" s="494">
        <v>-0.33075312602039836</v>
      </c>
      <c r="G96" s="494">
        <v>-2.4725896159885035</v>
      </c>
      <c r="H96" s="493">
        <v>-1.7232579080631933</v>
      </c>
      <c r="I96" s="493">
        <v>-2.2532250287726328</v>
      </c>
      <c r="J96" s="495">
        <v>-1.3667348118137588</v>
      </c>
    </row>
    <row r="97" spans="1:10" s="452" customFormat="1" ht="15" customHeight="1" x14ac:dyDescent="0.3">
      <c r="A97" s="453" t="s">
        <v>250</v>
      </c>
      <c r="B97" s="496">
        <v>-1.208257697521498</v>
      </c>
      <c r="C97" s="496">
        <v>-0.66165935311730695</v>
      </c>
      <c r="D97" s="496">
        <v>-1.6001690032401223</v>
      </c>
      <c r="E97" s="497">
        <v>-1.605581692349588</v>
      </c>
      <c r="F97" s="497">
        <v>-9.8691732762044612E-2</v>
      </c>
      <c r="G97" s="497">
        <v>-2.9319123992739957</v>
      </c>
      <c r="H97" s="496">
        <v>-1.1290181216716195</v>
      </c>
      <c r="I97" s="496">
        <v>-0.79063735370865174</v>
      </c>
      <c r="J97" s="498">
        <v>-1.3617522168537146</v>
      </c>
    </row>
    <row r="98" spans="1:10" s="452" customFormat="1" ht="6" customHeight="1" x14ac:dyDescent="0.3">
      <c r="A98" s="473"/>
      <c r="B98" s="510"/>
      <c r="C98" s="510"/>
      <c r="D98" s="510"/>
      <c r="E98" s="511"/>
      <c r="F98" s="511"/>
      <c r="G98" s="511"/>
      <c r="H98" s="510"/>
      <c r="I98" s="510"/>
      <c r="J98" s="510"/>
    </row>
    <row r="99" spans="1:10" s="452" customFormat="1" ht="15" customHeight="1" x14ac:dyDescent="0.3">
      <c r="A99" s="460" t="s">
        <v>251</v>
      </c>
      <c r="B99" s="501">
        <v>-0.97109923698041334</v>
      </c>
      <c r="C99" s="501">
        <v>-0.25491602766147625</v>
      </c>
      <c r="D99" s="501">
        <v>-1.477162414630764</v>
      </c>
      <c r="E99" s="502">
        <v>-1.6459617890873468</v>
      </c>
      <c r="F99" s="502">
        <v>0.11230164529602252</v>
      </c>
      <c r="G99" s="502">
        <v>-3.1731556179118439</v>
      </c>
      <c r="H99" s="501">
        <v>-0.8326388868511938</v>
      </c>
      <c r="I99" s="501">
        <v>-0.34168337219678779</v>
      </c>
      <c r="J99" s="503">
        <v>-1.1649132388413477</v>
      </c>
    </row>
    <row r="100" spans="1:10" s="452" customFormat="1" ht="15" customHeight="1" x14ac:dyDescent="0.3">
      <c r="A100" s="447" t="s">
        <v>252</v>
      </c>
      <c r="B100" s="493">
        <v>-1.3071595359132149</v>
      </c>
      <c r="C100" s="493">
        <v>-0.75355180209156569</v>
      </c>
      <c r="D100" s="493">
        <v>-1.6975707882819244</v>
      </c>
      <c r="E100" s="494">
        <v>-2.5839399434122585</v>
      </c>
      <c r="F100" s="494">
        <v>-1.2032085561497325</v>
      </c>
      <c r="G100" s="494">
        <v>-3.7913742541222364</v>
      </c>
      <c r="H100" s="493">
        <v>-1.0390527711814055</v>
      </c>
      <c r="I100" s="493">
        <v>-0.64409559234215497</v>
      </c>
      <c r="J100" s="495">
        <v>-1.3050480573881309</v>
      </c>
    </row>
    <row r="101" spans="1:10" s="452" customFormat="1" ht="15" customHeight="1" x14ac:dyDescent="0.3">
      <c r="A101" s="464" t="s">
        <v>253</v>
      </c>
      <c r="B101" s="504">
        <v>9.0083082341346632</v>
      </c>
      <c r="C101" s="504">
        <v>14.194146375710753</v>
      </c>
      <c r="D101" s="504">
        <v>5.3848084764169677</v>
      </c>
      <c r="E101" s="505">
        <v>11.99184930105087</v>
      </c>
      <c r="F101" s="505">
        <v>14.747759771210678</v>
      </c>
      <c r="G101" s="505">
        <v>9.5800310346553648</v>
      </c>
      <c r="H101" s="504">
        <v>8.3858086885746861</v>
      </c>
      <c r="I101" s="504">
        <v>14.059297058367321</v>
      </c>
      <c r="J101" s="506">
        <v>4.6071132963238357</v>
      </c>
    </row>
    <row r="102" spans="1:10" s="452" customFormat="1" ht="15" customHeight="1" x14ac:dyDescent="0.3">
      <c r="A102" s="479" t="s">
        <v>254</v>
      </c>
      <c r="B102" s="493">
        <v>21.103937771489516</v>
      </c>
      <c r="C102" s="493">
        <v>29.313363743043087</v>
      </c>
      <c r="D102" s="493">
        <v>15.386801568805774</v>
      </c>
      <c r="E102" s="494">
        <v>33.190188912882618</v>
      </c>
      <c r="F102" s="494">
        <v>38.361453601557436</v>
      </c>
      <c r="G102" s="494">
        <v>28.688102031016072</v>
      </c>
      <c r="H102" s="493">
        <v>18.67288227874727</v>
      </c>
      <c r="I102" s="493">
        <v>27.193037481418962</v>
      </c>
      <c r="J102" s="495">
        <v>13.005089621597698</v>
      </c>
    </row>
    <row r="103" spans="1:10" s="452" customFormat="1" ht="15" customHeight="1" x14ac:dyDescent="0.3">
      <c r="A103" s="479" t="s">
        <v>255</v>
      </c>
      <c r="B103" s="493">
        <v>25.273170144027045</v>
      </c>
      <c r="C103" s="493">
        <v>33.201312427447135</v>
      </c>
      <c r="D103" s="493">
        <v>19.850340054213998</v>
      </c>
      <c r="E103" s="494">
        <v>42.254358318127601</v>
      </c>
      <c r="F103" s="494">
        <v>47.840635336302917</v>
      </c>
      <c r="G103" s="494">
        <v>37.466674001136838</v>
      </c>
      <c r="H103" s="493">
        <v>21.931263536671484</v>
      </c>
      <c r="I103" s="493">
        <v>29.837608358592838</v>
      </c>
      <c r="J103" s="495">
        <v>16.763110911738735</v>
      </c>
    </row>
    <row r="104" spans="1:10" s="452" customFormat="1" ht="15" customHeight="1" x14ac:dyDescent="0.3">
      <c r="A104" s="447" t="s">
        <v>256</v>
      </c>
      <c r="B104" s="493">
        <v>28.093011009766933</v>
      </c>
      <c r="C104" s="493">
        <v>35.212584643070599</v>
      </c>
      <c r="D104" s="493">
        <v>23.26885955396828</v>
      </c>
      <c r="E104" s="494">
        <v>53.579587616832171</v>
      </c>
      <c r="F104" s="494">
        <v>59.425213520555872</v>
      </c>
      <c r="G104" s="494">
        <v>48.584416990088599</v>
      </c>
      <c r="H104" s="493">
        <v>23.271467993302675</v>
      </c>
      <c r="I104" s="493">
        <v>29.844132397191576</v>
      </c>
      <c r="J104" s="495">
        <v>19.013371558828233</v>
      </c>
    </row>
    <row r="105" spans="1:10" s="452" customFormat="1" ht="15" customHeight="1" x14ac:dyDescent="0.3">
      <c r="A105" s="447" t="s">
        <v>257</v>
      </c>
      <c r="B105" s="493">
        <v>25.290318595831284</v>
      </c>
      <c r="C105" s="493">
        <v>31.152079718073438</v>
      </c>
      <c r="D105" s="493">
        <v>21.31763295386045</v>
      </c>
      <c r="E105" s="494">
        <v>46.028039833934365</v>
      </c>
      <c r="F105" s="494">
        <v>52.25010340548738</v>
      </c>
      <c r="G105" s="494">
        <v>40.802581352353826</v>
      </c>
      <c r="H105" s="493">
        <v>21.390438677678386</v>
      </c>
      <c r="I105" s="493">
        <v>26.556291589623353</v>
      </c>
      <c r="J105" s="495">
        <v>18.030649988898706</v>
      </c>
    </row>
    <row r="106" spans="1:10" s="452" customFormat="1" ht="15" customHeight="1" x14ac:dyDescent="0.3">
      <c r="A106" s="447" t="s">
        <v>258</v>
      </c>
      <c r="B106" s="493">
        <v>24.039697253966661</v>
      </c>
      <c r="C106" s="493">
        <v>28.645460098209437</v>
      </c>
      <c r="D106" s="493">
        <v>20.879618273673927</v>
      </c>
      <c r="E106" s="494">
        <v>43.07671186967643</v>
      </c>
      <c r="F106" s="494">
        <v>49.270258463129551</v>
      </c>
      <c r="G106" s="494">
        <v>37.949777671174743</v>
      </c>
      <c r="H106" s="493">
        <v>20.371346552379453</v>
      </c>
      <c r="I106" s="493">
        <v>24.123739752856689</v>
      </c>
      <c r="J106" s="495">
        <v>17.889884835946642</v>
      </c>
    </row>
    <row r="107" spans="1:10" s="452" customFormat="1" ht="15" customHeight="1" x14ac:dyDescent="0.3">
      <c r="A107" s="447" t="s">
        <v>259</v>
      </c>
      <c r="B107" s="493">
        <v>22.624655365389803</v>
      </c>
      <c r="C107" s="493">
        <v>27.501838940770117</v>
      </c>
      <c r="D107" s="493">
        <v>19.28948802919205</v>
      </c>
      <c r="E107" s="494">
        <v>37.670004095673391</v>
      </c>
      <c r="F107" s="494">
        <v>43.136168909364784</v>
      </c>
      <c r="G107" s="494">
        <v>33.04594437266622</v>
      </c>
      <c r="H107" s="493">
        <v>19.56779247162698</v>
      </c>
      <c r="I107" s="493">
        <v>23.821329901194304</v>
      </c>
      <c r="J107" s="495">
        <v>16.784649499534339</v>
      </c>
    </row>
    <row r="108" spans="1:10" s="452" customFormat="1" ht="15" customHeight="1" x14ac:dyDescent="0.3">
      <c r="A108" s="447" t="s">
        <v>260</v>
      </c>
      <c r="B108" s="493">
        <v>20.404454977705285</v>
      </c>
      <c r="C108" s="493">
        <v>24.431558954312315</v>
      </c>
      <c r="D108" s="493">
        <v>17.601234466422063</v>
      </c>
      <c r="E108" s="494">
        <v>33.16557524303493</v>
      </c>
      <c r="F108" s="494">
        <v>37.231622379417225</v>
      </c>
      <c r="G108" s="494">
        <v>29.621708463684215</v>
      </c>
      <c r="H108" s="493">
        <v>17.720564850169971</v>
      </c>
      <c r="I108" s="493">
        <v>21.287786893857628</v>
      </c>
      <c r="J108" s="495">
        <v>15.354469633857782</v>
      </c>
    </row>
    <row r="109" spans="1:10" s="452" customFormat="1" ht="15" customHeight="1" x14ac:dyDescent="0.3">
      <c r="A109" s="447" t="s">
        <v>261</v>
      </c>
      <c r="B109" s="493">
        <v>20.421839393856015</v>
      </c>
      <c r="C109" s="493">
        <v>23.630212357116946</v>
      </c>
      <c r="D109" s="493">
        <v>18.173696542086194</v>
      </c>
      <c r="E109" s="494">
        <v>34.340625039582946</v>
      </c>
      <c r="F109" s="494">
        <v>36.763742320411325</v>
      </c>
      <c r="G109" s="494">
        <v>32.196273317347867</v>
      </c>
      <c r="H109" s="493">
        <v>17.514298555270422</v>
      </c>
      <c r="I109" s="493">
        <v>20.410174706491581</v>
      </c>
      <c r="J109" s="495">
        <v>15.583674317952012</v>
      </c>
    </row>
    <row r="110" spans="1:10" s="452" customFormat="1" ht="15" customHeight="1" x14ac:dyDescent="0.3">
      <c r="A110" s="453" t="s">
        <v>262</v>
      </c>
      <c r="B110" s="496">
        <v>22.902100609905471</v>
      </c>
      <c r="C110" s="496">
        <v>25.189777746997134</v>
      </c>
      <c r="D110" s="496">
        <v>21.246190488385793</v>
      </c>
      <c r="E110" s="497">
        <v>40.832324882707965</v>
      </c>
      <c r="F110" s="497">
        <v>42.872116137582076</v>
      </c>
      <c r="G110" s="497">
        <v>38.984542964302214</v>
      </c>
      <c r="H110" s="496">
        <v>19.343455447003617</v>
      </c>
      <c r="I110" s="496">
        <v>21.11043273876416</v>
      </c>
      <c r="J110" s="498">
        <v>18.121113772961667</v>
      </c>
    </row>
    <row r="111" spans="1:10" s="452" customFormat="1" ht="6" customHeight="1" x14ac:dyDescent="0.3">
      <c r="A111" s="473"/>
      <c r="B111" s="510"/>
      <c r="C111" s="510"/>
      <c r="D111" s="510"/>
      <c r="E111" s="511"/>
      <c r="F111" s="511"/>
      <c r="G111" s="511"/>
      <c r="H111" s="510"/>
      <c r="I111" s="510"/>
      <c r="J111" s="510"/>
    </row>
    <row r="112" spans="1:10" s="452" customFormat="1" ht="15" customHeight="1" x14ac:dyDescent="0.3">
      <c r="A112" s="460" t="s">
        <v>263</v>
      </c>
      <c r="B112" s="501">
        <v>21.835651456903555</v>
      </c>
      <c r="C112" s="501">
        <v>24.613332547274094</v>
      </c>
      <c r="D112" s="501">
        <v>19.848561290081097</v>
      </c>
      <c r="E112" s="502">
        <v>36.073738280724591</v>
      </c>
      <c r="F112" s="502">
        <v>38.417477891404737</v>
      </c>
      <c r="G112" s="502">
        <v>33.968936299403843</v>
      </c>
      <c r="H112" s="501">
        <v>18.938406792788083</v>
      </c>
      <c r="I112" s="501">
        <v>21.336787413579607</v>
      </c>
      <c r="J112" s="503">
        <v>17.301683802971592</v>
      </c>
    </row>
    <row r="113" spans="1:10" s="452" customFormat="1" ht="15" customHeight="1" x14ac:dyDescent="0.3">
      <c r="A113" s="447" t="s">
        <v>264</v>
      </c>
      <c r="B113" s="493">
        <v>23.497564884303891</v>
      </c>
      <c r="C113" s="493">
        <v>26.225300468527195</v>
      </c>
      <c r="D113" s="493">
        <v>21.555457809619043</v>
      </c>
      <c r="E113" s="494">
        <v>37.301949838682411</v>
      </c>
      <c r="F113" s="494">
        <v>39.276428821212996</v>
      </c>
      <c r="G113" s="494">
        <v>35.528839917805037</v>
      </c>
      <c r="H113" s="493">
        <v>20.644081544951099</v>
      </c>
      <c r="I113" s="493">
        <v>23.066250433576137</v>
      </c>
      <c r="J113" s="495">
        <v>19.001877600414193</v>
      </c>
    </row>
    <row r="114" spans="1:10" s="452" customFormat="1" ht="15" customHeight="1" x14ac:dyDescent="0.3">
      <c r="A114" s="464" t="s">
        <v>265</v>
      </c>
      <c r="B114" s="504">
        <v>11.310392096298184</v>
      </c>
      <c r="C114" s="504">
        <v>9.3266454842629738</v>
      </c>
      <c r="D114" s="504">
        <v>12.812362271401476</v>
      </c>
      <c r="E114" s="505">
        <v>17.606257121018785</v>
      </c>
      <c r="F114" s="505">
        <v>18.2293985896865</v>
      </c>
      <c r="G114" s="505">
        <v>17.035200823453817</v>
      </c>
      <c r="H114" s="504">
        <v>9.9530903082651569</v>
      </c>
      <c r="I114" s="504">
        <v>7.1450209117796506</v>
      </c>
      <c r="J114" s="506">
        <v>11.992333516854259</v>
      </c>
    </row>
    <row r="115" spans="1:10" s="452" customFormat="1" ht="15" customHeight="1" x14ac:dyDescent="0.3">
      <c r="A115" s="479" t="s">
        <v>266</v>
      </c>
      <c r="B115" s="493">
        <v>2.073108629326089</v>
      </c>
      <c r="C115" s="493">
        <v>-1.8994845192011685</v>
      </c>
      <c r="D115" s="493">
        <v>5.1735756111162745</v>
      </c>
      <c r="E115" s="494">
        <v>3.1541994815752288</v>
      </c>
      <c r="F115" s="494">
        <v>2.4496986609760101</v>
      </c>
      <c r="G115" s="494">
        <v>3.8136395439766226</v>
      </c>
      <c r="H115" s="493">
        <v>1.8290544803500379</v>
      </c>
      <c r="I115" s="493">
        <v>-3.0081620971725203</v>
      </c>
      <c r="J115" s="495">
        <v>5.450878257974817</v>
      </c>
    </row>
    <row r="116" spans="1:10" s="452" customFormat="1" ht="15" customHeight="1" x14ac:dyDescent="0.3">
      <c r="A116" s="479" t="s">
        <v>267</v>
      </c>
      <c r="B116" s="493">
        <v>-1.9836817897151102</v>
      </c>
      <c r="C116" s="493">
        <v>-5.1809077257160139</v>
      </c>
      <c r="D116" s="493">
        <v>0.44682658675225101</v>
      </c>
      <c r="E116" s="494">
        <v>-6.6294722492534968</v>
      </c>
      <c r="F116" s="494">
        <v>-6.2348773400326474</v>
      </c>
      <c r="G116" s="494">
        <v>-6.9931786229728603</v>
      </c>
      <c r="H116" s="493">
        <v>-0.9169963699438104</v>
      </c>
      <c r="I116" s="493">
        <v>-4.9051560287447273</v>
      </c>
      <c r="J116" s="495">
        <v>1.9818617843085775</v>
      </c>
    </row>
    <row r="117" spans="1:10" s="452" customFormat="1" ht="15" customHeight="1" x14ac:dyDescent="0.3">
      <c r="A117" s="447" t="s">
        <v>268</v>
      </c>
      <c r="B117" s="493">
        <v>-6.434158114548123</v>
      </c>
      <c r="C117" s="493">
        <v>-9.4255797785623852</v>
      </c>
      <c r="D117" s="493">
        <v>-4.2108056345045259</v>
      </c>
      <c r="E117" s="494">
        <v>-15.999429963558384</v>
      </c>
      <c r="F117" s="494">
        <v>-16.58168259940582</v>
      </c>
      <c r="G117" s="494">
        <v>-15.465585780589839</v>
      </c>
      <c r="H117" s="493">
        <v>-4.1796967967632392</v>
      </c>
      <c r="I117" s="493">
        <v>-7.4774476920866473</v>
      </c>
      <c r="J117" s="495">
        <v>-1.8488246515777418</v>
      </c>
    </row>
    <row r="118" spans="1:10" s="452" customFormat="1" ht="15" customHeight="1" x14ac:dyDescent="0.3">
      <c r="A118" s="447" t="s">
        <v>269</v>
      </c>
      <c r="B118" s="493">
        <v>-9.4495835447016905</v>
      </c>
      <c r="C118" s="493">
        <v>-12.326882480657471</v>
      </c>
      <c r="D118" s="493">
        <v>-7.341478132206948</v>
      </c>
      <c r="E118" s="494">
        <v>-20.274822758714812</v>
      </c>
      <c r="F118" s="494">
        <v>-21.779697598111571</v>
      </c>
      <c r="G118" s="494">
        <v>-18.908235655310797</v>
      </c>
      <c r="H118" s="493">
        <v>-7.0006360196415347</v>
      </c>
      <c r="I118" s="493">
        <v>-9.8497271325703011</v>
      </c>
      <c r="J118" s="495">
        <v>-5.0137854413823613</v>
      </c>
    </row>
    <row r="119" spans="1:10" s="452" customFormat="1" ht="15" customHeight="1" x14ac:dyDescent="0.3">
      <c r="A119" s="447" t="s">
        <v>270</v>
      </c>
      <c r="B119" s="493">
        <v>-12.330316444611805</v>
      </c>
      <c r="C119" s="493">
        <v>-15.153707300325689</v>
      </c>
      <c r="D119" s="493">
        <v>-10.268695803701057</v>
      </c>
      <c r="E119" s="494">
        <v>-25.141775870656947</v>
      </c>
      <c r="F119" s="494">
        <v>-27.294745141136978</v>
      </c>
      <c r="G119" s="494">
        <v>-23.21332559377483</v>
      </c>
      <c r="H119" s="493">
        <v>-9.3959358461600608</v>
      </c>
      <c r="I119" s="493">
        <v>-11.952688439579891</v>
      </c>
      <c r="J119" s="495">
        <v>-7.6157462737298234</v>
      </c>
    </row>
    <row r="120" spans="1:10" s="452" customFormat="1" ht="15" customHeight="1" x14ac:dyDescent="0.3">
      <c r="A120" s="447" t="s">
        <v>271</v>
      </c>
      <c r="B120" s="493">
        <v>-13.734544159449861</v>
      </c>
      <c r="C120" s="493">
        <v>-16.876498331024631</v>
      </c>
      <c r="D120" s="493">
        <v>-11.438064271879012</v>
      </c>
      <c r="E120" s="494">
        <v>-26.354390140341465</v>
      </c>
      <c r="F120" s="494">
        <v>-28.79563809049203</v>
      </c>
      <c r="G120" s="494">
        <v>-24.132613723978409</v>
      </c>
      <c r="H120" s="493">
        <v>-10.782295932353913</v>
      </c>
      <c r="I120" s="493">
        <v>-13.632897134232536</v>
      </c>
      <c r="J120" s="495">
        <v>-8.8047279382344161</v>
      </c>
    </row>
    <row r="121" spans="1:10" s="452" customFormat="1" ht="15" customHeight="1" x14ac:dyDescent="0.3">
      <c r="A121" s="447" t="s">
        <v>272</v>
      </c>
      <c r="B121" s="493">
        <v>-14.871108348756144</v>
      </c>
      <c r="C121" s="493">
        <v>-18.13388071419152</v>
      </c>
      <c r="D121" s="493">
        <v>-12.468019343843398</v>
      </c>
      <c r="E121" s="494">
        <v>-27.569939033263115</v>
      </c>
      <c r="F121" s="494">
        <v>-29.762218500539834</v>
      </c>
      <c r="G121" s="494">
        <v>-25.547025353526902</v>
      </c>
      <c r="H121" s="493">
        <v>-11.849909600469017</v>
      </c>
      <c r="I121" s="493">
        <v>-14.902458596188117</v>
      </c>
      <c r="J121" s="495">
        <v>-9.7210483218579427</v>
      </c>
    </row>
    <row r="122" spans="1:10" s="452" customFormat="1" ht="15" customHeight="1" x14ac:dyDescent="0.3">
      <c r="A122" s="447" t="s">
        <v>273</v>
      </c>
      <c r="B122" s="493">
        <v>-17.360966860124549</v>
      </c>
      <c r="C122" s="493">
        <v>-20.541196200503602</v>
      </c>
      <c r="D122" s="493">
        <v>-15.029650076003914</v>
      </c>
      <c r="E122" s="494">
        <v>-31.358699165966254</v>
      </c>
      <c r="F122" s="494">
        <v>-32.993836641406382</v>
      </c>
      <c r="G122" s="494">
        <v>-29.86167909860492</v>
      </c>
      <c r="H122" s="493">
        <v>-14.018255998270767</v>
      </c>
      <c r="I122" s="493">
        <v>-17.073438710300191</v>
      </c>
      <c r="J122" s="495">
        <v>-11.896371949939963</v>
      </c>
    </row>
    <row r="123" spans="1:10" s="452" customFormat="1" ht="15" customHeight="1" x14ac:dyDescent="0.3">
      <c r="A123" s="453" t="s">
        <v>274</v>
      </c>
      <c r="B123" s="496">
        <v>-20.118426896994627</v>
      </c>
      <c r="C123" s="496">
        <v>-22.918781298556357</v>
      </c>
      <c r="D123" s="496">
        <v>-18.025491647420523</v>
      </c>
      <c r="E123" s="497">
        <v>-35.973375944832746</v>
      </c>
      <c r="F123" s="497">
        <v>-37.403344267271549</v>
      </c>
      <c r="G123" s="497">
        <v>-34.64178026257931</v>
      </c>
      <c r="H123" s="496">
        <v>-16.405062616099759</v>
      </c>
      <c r="I123" s="496">
        <v>-18.976731946547044</v>
      </c>
      <c r="J123" s="498">
        <v>-14.581037565142847</v>
      </c>
    </row>
    <row r="124" spans="1:10" s="452" customFormat="1" ht="6" customHeight="1" x14ac:dyDescent="0.3">
      <c r="A124" s="473"/>
      <c r="B124" s="510"/>
      <c r="C124" s="510"/>
      <c r="D124" s="510"/>
      <c r="E124" s="511"/>
      <c r="F124" s="511"/>
      <c r="G124" s="511"/>
      <c r="H124" s="510"/>
      <c r="I124" s="510"/>
      <c r="J124" s="510"/>
    </row>
    <row r="125" spans="1:10" s="452" customFormat="1" ht="15" customHeight="1" x14ac:dyDescent="0.3">
      <c r="A125" s="476" t="s">
        <v>275</v>
      </c>
      <c r="B125" s="501">
        <v>-21.220991168041799</v>
      </c>
      <c r="C125" s="501">
        <v>-24.208653217250607</v>
      </c>
      <c r="D125" s="501">
        <v>-18.998713366690492</v>
      </c>
      <c r="E125" s="502">
        <v>-36.46640645662854</v>
      </c>
      <c r="F125" s="502">
        <v>-38.080092365164347</v>
      </c>
      <c r="G125" s="502">
        <v>-34.969110288758927</v>
      </c>
      <c r="H125" s="501">
        <v>-17.671835948760574</v>
      </c>
      <c r="I125" s="501">
        <v>-20.452644496865862</v>
      </c>
      <c r="J125" s="503">
        <v>-15.708853520687427</v>
      </c>
    </row>
    <row r="126" spans="1:10" s="452" customFormat="1" ht="15" customHeight="1" x14ac:dyDescent="0.3">
      <c r="A126" s="477" t="s">
        <v>276</v>
      </c>
      <c r="B126" s="493">
        <v>-22.378453942075772</v>
      </c>
      <c r="C126" s="493">
        <v>-25.409064500795182</v>
      </c>
      <c r="D126" s="493">
        <v>-20.137809308397898</v>
      </c>
      <c r="E126" s="494">
        <v>-36.779040738111391</v>
      </c>
      <c r="F126" s="494">
        <v>-38.391546174545731</v>
      </c>
      <c r="G126" s="494">
        <v>-35.290947190264149</v>
      </c>
      <c r="H126" s="493">
        <v>-18.990721119936449</v>
      </c>
      <c r="I126" s="493">
        <v>-21.852711880119259</v>
      </c>
      <c r="J126" s="495">
        <v>-16.984050686391321</v>
      </c>
    </row>
    <row r="127" spans="1:10" s="452" customFormat="1" ht="15" customHeight="1" x14ac:dyDescent="0.3">
      <c r="A127" s="478" t="s">
        <v>277</v>
      </c>
      <c r="B127" s="504">
        <v>-21.289965667757059</v>
      </c>
      <c r="C127" s="504">
        <v>-23.583388023386803</v>
      </c>
      <c r="D127" s="504">
        <v>-19.607181250683137</v>
      </c>
      <c r="E127" s="505">
        <v>-34.140481965153121</v>
      </c>
      <c r="F127" s="505">
        <v>-35.275996885742153</v>
      </c>
      <c r="G127" s="505">
        <v>-33.089260808926078</v>
      </c>
      <c r="H127" s="504">
        <v>-18.326741017807819</v>
      </c>
      <c r="I127" s="504">
        <v>-20.421688486788604</v>
      </c>
      <c r="J127" s="506">
        <v>-16.871221525968867</v>
      </c>
    </row>
    <row r="128" spans="1:10" s="452" customFormat="1" ht="15" customHeight="1" x14ac:dyDescent="0.3">
      <c r="A128" s="479" t="s">
        <v>278</v>
      </c>
      <c r="B128" s="493">
        <v>-22.71054674594464</v>
      </c>
      <c r="C128" s="493">
        <v>-25.091608330910475</v>
      </c>
      <c r="D128" s="493">
        <v>-20.977188621927645</v>
      </c>
      <c r="E128" s="494">
        <v>-36.268075372155167</v>
      </c>
      <c r="F128" s="494">
        <v>-37.590736507191679</v>
      </c>
      <c r="G128" s="494">
        <v>-35.046279410287717</v>
      </c>
      <c r="H128" s="493">
        <v>-19.610132422261973</v>
      </c>
      <c r="I128" s="493">
        <v>-21.726083626989791</v>
      </c>
      <c r="J128" s="495">
        <v>-18.152921495502635</v>
      </c>
    </row>
    <row r="129" spans="1:10" s="452" customFormat="1" ht="15" customHeight="1" x14ac:dyDescent="0.3">
      <c r="A129" s="479" t="s">
        <v>279</v>
      </c>
      <c r="B129" s="493">
        <v>-22.69775867768595</v>
      </c>
      <c r="C129" s="493">
        <v>-25.178838305864303</v>
      </c>
      <c r="D129" s="493">
        <v>-20.917332092950577</v>
      </c>
      <c r="E129" s="494">
        <v>-36.166356676969926</v>
      </c>
      <c r="F129" s="494">
        <v>-37.939166455739183</v>
      </c>
      <c r="G129" s="494">
        <v>-34.51899827040733</v>
      </c>
      <c r="H129" s="493">
        <v>-19.783622907329139</v>
      </c>
      <c r="I129" s="493">
        <v>-21.887016617920025</v>
      </c>
      <c r="J129" s="495">
        <v>-18.35798565872604</v>
      </c>
    </row>
    <row r="130" spans="1:10" s="452" customFormat="1" ht="15" customHeight="1" x14ac:dyDescent="0.3">
      <c r="A130" s="477" t="s">
        <v>280</v>
      </c>
      <c r="B130" s="493">
        <v>-20.30127777167554</v>
      </c>
      <c r="C130" s="493">
        <v>-22.454614745707833</v>
      </c>
      <c r="D130" s="493">
        <v>-18.787954452301648</v>
      </c>
      <c r="E130" s="494">
        <v>-31.722280388811335</v>
      </c>
      <c r="F130" s="494">
        <v>-33.211557170166884</v>
      </c>
      <c r="G130" s="494">
        <v>-30.374849967685346</v>
      </c>
      <c r="H130" s="493">
        <v>-17.941482132597457</v>
      </c>
      <c r="I130" s="493">
        <v>-19.814368142854878</v>
      </c>
      <c r="J130" s="495">
        <v>-16.693627341907348</v>
      </c>
    </row>
    <row r="131" spans="1:10" s="452" customFormat="1" ht="15" customHeight="1" x14ac:dyDescent="0.3">
      <c r="A131" s="477" t="s">
        <v>281</v>
      </c>
      <c r="B131" s="493">
        <v>-15.591579447726883</v>
      </c>
      <c r="C131" s="493">
        <v>-17.39767325646153</v>
      </c>
      <c r="D131" s="493">
        <v>-14.339509118960569</v>
      </c>
      <c r="E131" s="494">
        <v>-25.191592111072069</v>
      </c>
      <c r="F131" s="494">
        <v>-26.054976478896613</v>
      </c>
      <c r="G131" s="494">
        <v>-24.435309945711332</v>
      </c>
      <c r="H131" s="493">
        <v>-13.729795428550261</v>
      </c>
      <c r="I131" s="493">
        <v>-15.42921072259027</v>
      </c>
      <c r="J131" s="495">
        <v>-12.605022495590609</v>
      </c>
    </row>
    <row r="132" spans="1:10" s="452" customFormat="1" ht="15" customHeight="1" x14ac:dyDescent="0.3">
      <c r="A132" s="477" t="s">
        <v>282</v>
      </c>
      <c r="B132" s="493">
        <v>-12.28810572555089</v>
      </c>
      <c r="C132" s="493">
        <v>-13.840063038894792</v>
      </c>
      <c r="D132" s="493">
        <v>-11.216570598757945</v>
      </c>
      <c r="E132" s="494">
        <v>-18.087998009470098</v>
      </c>
      <c r="F132" s="494">
        <v>-18.657246719106197</v>
      </c>
      <c r="G132" s="494">
        <v>-17.60521429541868</v>
      </c>
      <c r="H132" s="493">
        <v>-11.190542351563439</v>
      </c>
      <c r="I132" s="493">
        <v>-12.791304938814784</v>
      </c>
      <c r="J132" s="495">
        <v>-10.128302433182863</v>
      </c>
    </row>
    <row r="133" spans="1:10" s="452" customFormat="1" ht="15" customHeight="1" x14ac:dyDescent="0.3">
      <c r="A133" s="477" t="s">
        <v>283</v>
      </c>
      <c r="B133" s="493">
        <v>-9.6962000760021638</v>
      </c>
      <c r="C133" s="493">
        <v>-10.75241237119624</v>
      </c>
      <c r="D133" s="493">
        <v>-8.9716127249268851</v>
      </c>
      <c r="E133" s="494">
        <v>-14.740203952746079</v>
      </c>
      <c r="F133" s="494">
        <v>-13.897728722988189</v>
      </c>
      <c r="G133" s="494">
        <v>-15.45981376768785</v>
      </c>
      <c r="H133" s="493">
        <v>-8.7221752023330321</v>
      </c>
      <c r="I133" s="493">
        <v>-10.046736740989784</v>
      </c>
      <c r="J133" s="495">
        <v>-7.8519270109226307</v>
      </c>
    </row>
    <row r="134" spans="1:10" s="452" customFormat="1" ht="15" customHeight="1" x14ac:dyDescent="0.3">
      <c r="A134" s="477" t="s">
        <v>284</v>
      </c>
      <c r="B134" s="493">
        <v>-10.505644954296319</v>
      </c>
      <c r="C134" s="493">
        <v>-12.070480071720578</v>
      </c>
      <c r="D134" s="493">
        <v>-9.4277185430309061</v>
      </c>
      <c r="E134" s="494">
        <v>-16.828078529155526</v>
      </c>
      <c r="F134" s="494">
        <v>-16.764705882352938</v>
      </c>
      <c r="G134" s="494">
        <v>-16.883244594917326</v>
      </c>
      <c r="H134" s="493">
        <v>-9.2697091110363985</v>
      </c>
      <c r="I134" s="493">
        <v>-10.993782324923725</v>
      </c>
      <c r="J134" s="495">
        <v>-8.1363411558374956</v>
      </c>
    </row>
    <row r="135" spans="1:10" s="452" customFormat="1" ht="15" customHeight="1" x14ac:dyDescent="0.3">
      <c r="A135" s="477" t="s">
        <v>285</v>
      </c>
      <c r="B135" s="493">
        <v>-9.4670635221119763</v>
      </c>
      <c r="C135" s="493">
        <v>-10.862619067852259</v>
      </c>
      <c r="D135" s="493">
        <v>-8.5103881516128368</v>
      </c>
      <c r="E135" s="494">
        <v>-15.344071082644565</v>
      </c>
      <c r="F135" s="494">
        <v>-15.276913241701855</v>
      </c>
      <c r="G135" s="494">
        <v>-15.40281047675103</v>
      </c>
      <c r="H135" s="493">
        <v>-8.3466544061669623</v>
      </c>
      <c r="I135" s="493">
        <v>-9.8693437661474874</v>
      </c>
      <c r="J135" s="495">
        <v>-7.3512589882437513</v>
      </c>
    </row>
    <row r="136" spans="1:10" s="452" customFormat="1" ht="15" customHeight="1" x14ac:dyDescent="0.3">
      <c r="A136" s="480" t="s">
        <v>286</v>
      </c>
      <c r="B136" s="496">
        <v>-8.6368385382038415</v>
      </c>
      <c r="C136" s="496">
        <v>-10.482161649398966</v>
      </c>
      <c r="D136" s="496">
        <v>-7.3400028069682985</v>
      </c>
      <c r="E136" s="497">
        <v>-13.212547654882338</v>
      </c>
      <c r="F136" s="497">
        <v>-13.271546730608616</v>
      </c>
      <c r="G136" s="497">
        <v>-13.159928715884744</v>
      </c>
      <c r="H136" s="496">
        <v>-7.8160302381091622</v>
      </c>
      <c r="I136" s="496">
        <v>-9.8956636841454308</v>
      </c>
      <c r="J136" s="498">
        <v>-6.416900682005708</v>
      </c>
    </row>
    <row r="137" spans="1:10" s="452" customFormat="1" ht="6" customHeight="1" x14ac:dyDescent="0.3">
      <c r="A137" s="473"/>
      <c r="B137" s="510"/>
      <c r="C137" s="510"/>
      <c r="D137" s="510"/>
      <c r="E137" s="511"/>
      <c r="F137" s="511"/>
      <c r="G137" s="511"/>
      <c r="H137" s="510"/>
      <c r="I137" s="510"/>
      <c r="J137" s="510"/>
    </row>
    <row r="138" spans="1:10" s="452" customFormat="1" ht="15" customHeight="1" x14ac:dyDescent="0.3">
      <c r="A138" s="476" t="s">
        <v>287</v>
      </c>
      <c r="B138" s="501">
        <v>-6.8740197971360297</v>
      </c>
      <c r="C138" s="501">
        <v>-8.8406424706327567</v>
      </c>
      <c r="D138" s="501">
        <v>-5.5052966038416198</v>
      </c>
      <c r="E138" s="502">
        <v>-9.3486730203583051</v>
      </c>
      <c r="F138" s="502">
        <v>-9.2024759864277943</v>
      </c>
      <c r="G138" s="502">
        <v>-9.4778359456055998</v>
      </c>
      <c r="H138" s="501">
        <v>-6.4294345235734474</v>
      </c>
      <c r="I138" s="501">
        <v>-8.7643786749701462</v>
      </c>
      <c r="J138" s="503">
        <v>-4.8739503202455481</v>
      </c>
    </row>
    <row r="139" spans="1:10" s="452" customFormat="1" ht="15" customHeight="1" x14ac:dyDescent="0.3">
      <c r="A139" s="477" t="s">
        <v>288</v>
      </c>
      <c r="B139" s="493">
        <v>-6.448887483433408</v>
      </c>
      <c r="C139" s="493">
        <v>-8.201334815587586</v>
      </c>
      <c r="D139" s="493">
        <v>-5.2387557201353658</v>
      </c>
      <c r="E139" s="494">
        <v>-8.0682788169093449</v>
      </c>
      <c r="F139" s="494">
        <v>-7.5785631384500896</v>
      </c>
      <c r="G139" s="494">
        <v>-8.4985560044526434</v>
      </c>
      <c r="H139" s="493">
        <v>-6.1515791459618354</v>
      </c>
      <c r="I139" s="493">
        <v>-8.3358286416753167</v>
      </c>
      <c r="J139" s="495">
        <v>-4.709920497360331</v>
      </c>
    </row>
    <row r="140" spans="1:10" s="452" customFormat="1" ht="15" customHeight="1" x14ac:dyDescent="0.3">
      <c r="A140" s="478" t="s">
        <v>289</v>
      </c>
      <c r="B140" s="504">
        <v>-7.9292953499510901</v>
      </c>
      <c r="C140" s="504">
        <v>-10.443462365002134</v>
      </c>
      <c r="D140" s="504">
        <v>-6.1757819581222959</v>
      </c>
      <c r="E140" s="505">
        <v>-10.523918649714929</v>
      </c>
      <c r="F140" s="505">
        <v>-10.67279841234687</v>
      </c>
      <c r="G140" s="505">
        <v>-10.390595226058348</v>
      </c>
      <c r="H140" s="504">
        <v>-7.4468401657167709</v>
      </c>
      <c r="I140" s="504">
        <v>-10.393025028221931</v>
      </c>
      <c r="J140" s="506">
        <v>-5.4873269210979991</v>
      </c>
    </row>
    <row r="141" spans="1:10" s="452" customFormat="1" ht="15" customHeight="1" x14ac:dyDescent="0.3">
      <c r="A141" s="479" t="s">
        <v>290</v>
      </c>
      <c r="B141" s="493">
        <v>-7.7463281260597592</v>
      </c>
      <c r="C141" s="493">
        <v>-10.154215399175767</v>
      </c>
      <c r="D141" s="493">
        <v>-6.0847077111472085</v>
      </c>
      <c r="E141" s="494">
        <v>-12.257801653890263</v>
      </c>
      <c r="F141" s="494">
        <v>-12.01351543409392</v>
      </c>
      <c r="G141" s="494">
        <v>-12.47461903114891</v>
      </c>
      <c r="H141" s="493">
        <v>-6.9284033976034802</v>
      </c>
      <c r="I141" s="493">
        <v>-9.7550484893164047</v>
      </c>
      <c r="J141" s="495">
        <v>-5.0667366769737399</v>
      </c>
    </row>
    <row r="142" spans="1:10" s="452" customFormat="1" ht="15" customHeight="1" x14ac:dyDescent="0.3">
      <c r="A142" s="479" t="s">
        <v>291</v>
      </c>
      <c r="B142" s="493">
        <v>-6.2908507073747399</v>
      </c>
      <c r="C142" s="493">
        <v>-8.2847084920673186</v>
      </c>
      <c r="D142" s="493">
        <v>-4.937156156697772</v>
      </c>
      <c r="E142" s="494">
        <v>-8.3790034633990693</v>
      </c>
      <c r="F142" s="494">
        <v>-8.148973420340603</v>
      </c>
      <c r="G142" s="494">
        <v>-8.5815910395065949</v>
      </c>
      <c r="H142" s="493">
        <v>-5.9313197874275563</v>
      </c>
      <c r="I142" s="493">
        <v>-8.3125287348119627</v>
      </c>
      <c r="J142" s="495">
        <v>-4.3871484658796804</v>
      </c>
    </row>
    <row r="143" spans="1:10" s="452" customFormat="1" ht="15" customHeight="1" x14ac:dyDescent="0.3">
      <c r="A143" s="477" t="s">
        <v>292</v>
      </c>
      <c r="B143" s="493">
        <v>-6.6562937628576444</v>
      </c>
      <c r="C143" s="493">
        <v>-7.9741209768259296</v>
      </c>
      <c r="D143" s="493">
        <v>-5.7719650890611813</v>
      </c>
      <c r="E143" s="494">
        <v>-9.7884655886828256</v>
      </c>
      <c r="F143" s="494">
        <v>-8.267548103857477</v>
      </c>
      <c r="G143" s="494">
        <v>-11.108458978133164</v>
      </c>
      <c r="H143" s="493">
        <v>-6.1178118985208725</v>
      </c>
      <c r="I143" s="493">
        <v>-7.9141334893760131</v>
      </c>
      <c r="J143" s="495">
        <v>-4.9658048774624692</v>
      </c>
    </row>
    <row r="144" spans="1:10" s="452" customFormat="1" ht="15" customHeight="1" x14ac:dyDescent="0.3">
      <c r="A144" s="477" t="s">
        <v>293</v>
      </c>
      <c r="B144" s="493">
        <v>-7.141172864250513</v>
      </c>
      <c r="C144" s="493">
        <v>-8.3115808568975549</v>
      </c>
      <c r="D144" s="493">
        <v>-6.3587574086374126</v>
      </c>
      <c r="E144" s="494">
        <v>-8.3884736470650569</v>
      </c>
      <c r="F144" s="494">
        <v>-7.051191724987345</v>
      </c>
      <c r="G144" s="494">
        <v>-9.5347588798425331</v>
      </c>
      <c r="H144" s="493">
        <v>-6.9314149908918168</v>
      </c>
      <c r="I144" s="493">
        <v>-8.562155858358123</v>
      </c>
      <c r="J144" s="495">
        <v>-5.8869733022870081</v>
      </c>
    </row>
    <row r="145" spans="1:10" s="452" customFormat="1" ht="15" customHeight="1" x14ac:dyDescent="0.3">
      <c r="A145" s="477" t="s">
        <v>294</v>
      </c>
      <c r="B145" s="493">
        <v>-7.5759855552211857</v>
      </c>
      <c r="C145" s="493">
        <v>-8.5217078532166077</v>
      </c>
      <c r="D145" s="493">
        <v>-6.9423147102714395</v>
      </c>
      <c r="E145" s="494">
        <v>-10.305762473162076</v>
      </c>
      <c r="F145" s="494">
        <v>-8.2238818782728131</v>
      </c>
      <c r="G145" s="494">
        <v>-12.048875359377643</v>
      </c>
      <c r="H145" s="493">
        <v>-7.0995269686510794</v>
      </c>
      <c r="I145" s="493">
        <v>-8.5821867379815142</v>
      </c>
      <c r="J145" s="495">
        <v>-6.144811324803678</v>
      </c>
    </row>
    <row r="146" spans="1:10" s="452" customFormat="1" ht="15" customHeight="1" x14ac:dyDescent="0.3">
      <c r="A146" s="477" t="s">
        <v>295</v>
      </c>
      <c r="B146" s="493">
        <v>-7.4594507870543003</v>
      </c>
      <c r="C146" s="493">
        <v>-8.5735562744234528</v>
      </c>
      <c r="D146" s="493">
        <v>-6.7100994606813629</v>
      </c>
      <c r="E146" s="494">
        <v>-9.001083288659725</v>
      </c>
      <c r="F146" s="494">
        <v>-8.144110545315451</v>
      </c>
      <c r="G146" s="494">
        <v>-9.74660166713808</v>
      </c>
      <c r="H146" s="493">
        <v>-7.181380553868177</v>
      </c>
      <c r="I146" s="493">
        <v>-8.6657808700795158</v>
      </c>
      <c r="J146" s="495">
        <v>-6.2293460408278305</v>
      </c>
    </row>
    <row r="147" spans="1:10" s="452" customFormat="1" ht="15" customHeight="1" x14ac:dyDescent="0.3">
      <c r="A147" s="477" t="s">
        <v>296</v>
      </c>
      <c r="B147" s="493">
        <v>-5.3342628131676921</v>
      </c>
      <c r="C147" s="493">
        <v>-5.9740577707694493</v>
      </c>
      <c r="D147" s="493">
        <v>-4.9064037491169357</v>
      </c>
      <c r="E147" s="494">
        <v>-5.1155052182216734</v>
      </c>
      <c r="F147" s="494">
        <v>-3.5897957897696156</v>
      </c>
      <c r="G147" s="494">
        <v>-6.4455336770049856</v>
      </c>
      <c r="H147" s="493">
        <v>-5.3734640007281769</v>
      </c>
      <c r="I147" s="493">
        <v>-6.4854698402103494</v>
      </c>
      <c r="J147" s="495">
        <v>-4.6651939145671335</v>
      </c>
    </row>
    <row r="148" spans="1:10" s="452" customFormat="1" ht="15" customHeight="1" x14ac:dyDescent="0.3">
      <c r="A148" s="477" t="s">
        <v>297</v>
      </c>
      <c r="B148" s="493">
        <v>-5.0860698692987389</v>
      </c>
      <c r="C148" s="493">
        <v>-5.5539810767874735</v>
      </c>
      <c r="D148" s="493">
        <v>-4.7735562142884849</v>
      </c>
      <c r="E148" s="494">
        <v>-4.6259938341716698</v>
      </c>
      <c r="F148" s="494">
        <v>-3.0882491647678476</v>
      </c>
      <c r="G148" s="494">
        <v>-5.9729789667302979</v>
      </c>
      <c r="H148" s="493">
        <v>-5.167083678575656</v>
      </c>
      <c r="I148" s="493">
        <v>-6.0755160755160755</v>
      </c>
      <c r="J148" s="495">
        <v>-4.5893735935736748</v>
      </c>
    </row>
    <row r="149" spans="1:10" s="452" customFormat="1" ht="15" customHeight="1" x14ac:dyDescent="0.3">
      <c r="A149" s="480" t="s">
        <v>298</v>
      </c>
      <c r="B149" s="496">
        <v>-4.5881931300268217</v>
      </c>
      <c r="C149" s="496">
        <v>-4.9692158204103682</v>
      </c>
      <c r="D149" s="496">
        <v>-4.3295025051060616</v>
      </c>
      <c r="E149" s="497">
        <v>-3.9613161296616988</v>
      </c>
      <c r="F149" s="497">
        <v>-2.302921106313359</v>
      </c>
      <c r="G149" s="497">
        <v>-5.4384718968475037</v>
      </c>
      <c r="H149" s="496">
        <v>-4.694061737564069</v>
      </c>
      <c r="I149" s="496">
        <v>-5.5088284387740885</v>
      </c>
      <c r="J149" s="498">
        <v>-4.1662820436243981</v>
      </c>
    </row>
    <row r="150" spans="1:10" s="452" customFormat="1" ht="6" customHeight="1" x14ac:dyDescent="0.3">
      <c r="A150" s="473"/>
      <c r="B150" s="510"/>
      <c r="C150" s="510"/>
      <c r="D150" s="510"/>
      <c r="E150" s="511"/>
      <c r="F150" s="511"/>
      <c r="G150" s="511"/>
      <c r="H150" s="510"/>
      <c r="I150" s="510"/>
      <c r="J150" s="510"/>
    </row>
    <row r="151" spans="1:10" s="452" customFormat="1" ht="15" customHeight="1" x14ac:dyDescent="0.3">
      <c r="A151" s="476" t="s">
        <v>299</v>
      </c>
      <c r="B151" s="501">
        <v>-4.8321119847118528</v>
      </c>
      <c r="C151" s="501">
        <v>-5.0781811707831466</v>
      </c>
      <c r="D151" s="501">
        <v>-4.6668984561099025</v>
      </c>
      <c r="E151" s="502">
        <v>-4.2046645823862843</v>
      </c>
      <c r="F151" s="502">
        <v>-2.9515431550263611</v>
      </c>
      <c r="G151" s="502">
        <v>-5.3151466368026874</v>
      </c>
      <c r="H151" s="501">
        <v>-4.9413196094190575</v>
      </c>
      <c r="I151" s="501">
        <v>-5.524261188311554</v>
      </c>
      <c r="J151" s="503">
        <v>-4.5688600608802021</v>
      </c>
    </row>
    <row r="152" spans="1:10" s="452" customFormat="1" ht="15" customHeight="1" x14ac:dyDescent="0.3">
      <c r="A152" s="477" t="s">
        <v>300</v>
      </c>
      <c r="B152" s="493">
        <v>-5.1736937116435326</v>
      </c>
      <c r="C152" s="493">
        <v>-5.3096730788184727</v>
      </c>
      <c r="D152" s="493">
        <v>-5.0827303895150839</v>
      </c>
      <c r="E152" s="494">
        <v>-5.5369879993239053</v>
      </c>
      <c r="F152" s="494">
        <v>-4.2428367380196903</v>
      </c>
      <c r="G152" s="494">
        <v>-6.6854962546418193</v>
      </c>
      <c r="H152" s="493">
        <v>-5.1083577528381348</v>
      </c>
      <c r="I152" s="493">
        <v>-5.541970503913225</v>
      </c>
      <c r="J152" s="495">
        <v>-4.8330527078864698</v>
      </c>
    </row>
    <row r="153" spans="1:10" s="452" customFormat="1" ht="15" customHeight="1" x14ac:dyDescent="0.3">
      <c r="A153" s="478" t="s">
        <v>301</v>
      </c>
      <c r="B153" s="504">
        <v>-4.7255315729528418</v>
      </c>
      <c r="C153" s="504">
        <v>-4.3263746167839665</v>
      </c>
      <c r="D153" s="504">
        <v>-4.9912618291206012</v>
      </c>
      <c r="E153" s="505">
        <v>-5.8409591701499792</v>
      </c>
      <c r="F153" s="505">
        <v>-4.5391346621293147</v>
      </c>
      <c r="G153" s="505">
        <v>-7.0030855759090738</v>
      </c>
      <c r="H153" s="504">
        <v>-4.525019856702003</v>
      </c>
      <c r="I153" s="504">
        <v>-4.279728895790722</v>
      </c>
      <c r="J153" s="506">
        <v>-4.6796953550516971</v>
      </c>
    </row>
    <row r="154" spans="1:10" s="452" customFormat="1" ht="15" customHeight="1" x14ac:dyDescent="0.3">
      <c r="A154" s="479" t="s">
        <v>302</v>
      </c>
      <c r="B154" s="493">
        <v>-4.3706538228427361</v>
      </c>
      <c r="C154" s="493">
        <v>-4.0711469936499087</v>
      </c>
      <c r="D154" s="493">
        <v>-4.5683798264671793</v>
      </c>
      <c r="E154" s="494">
        <v>-5.1224156357873785</v>
      </c>
      <c r="F154" s="494">
        <v>-3.7589166149950239</v>
      </c>
      <c r="G154" s="494">
        <v>-6.3389710736501499</v>
      </c>
      <c r="H154" s="493">
        <v>-4.2421646499576919</v>
      </c>
      <c r="I154" s="493">
        <v>-4.1365011571776646</v>
      </c>
      <c r="J154" s="495">
        <v>-4.3083192611110235</v>
      </c>
    </row>
    <row r="155" spans="1:10" s="452" customFormat="1" ht="15" customHeight="1" x14ac:dyDescent="0.3">
      <c r="A155" s="479" t="s">
        <v>303</v>
      </c>
      <c r="B155" s="493">
        <v>-4.7920674963765606</v>
      </c>
      <c r="C155" s="493">
        <v>-4.3462539307414652</v>
      </c>
      <c r="D155" s="493">
        <v>-5.0840862414933419</v>
      </c>
      <c r="E155" s="494">
        <v>-6.3863213446813702</v>
      </c>
      <c r="F155" s="494">
        <v>-4.7316322994281759</v>
      </c>
      <c r="G155" s="494">
        <v>-7.8505031145184478</v>
      </c>
      <c r="H155" s="493">
        <v>-4.5247167415968876</v>
      </c>
      <c r="I155" s="493">
        <v>-4.2671259301920923</v>
      </c>
      <c r="J155" s="495">
        <v>-4.6849018237231279</v>
      </c>
    </row>
    <row r="156" spans="1:10" s="452" customFormat="1" ht="15" customHeight="1" x14ac:dyDescent="0.3">
      <c r="A156" s="477" t="s">
        <v>304</v>
      </c>
      <c r="B156" s="493">
        <v>-4.752045676168402</v>
      </c>
      <c r="C156" s="493">
        <v>-4.6651793053239707</v>
      </c>
      <c r="D156" s="493">
        <v>-4.8089750953785497</v>
      </c>
      <c r="E156" s="494">
        <v>-6.0430465747675193</v>
      </c>
      <c r="F156" s="494">
        <v>-5.1406616957132467</v>
      </c>
      <c r="G156" s="494">
        <v>-6.8512496146234252</v>
      </c>
      <c r="H156" s="493">
        <v>-4.5387751140023926</v>
      </c>
      <c r="I156" s="493">
        <v>-4.5683459745005717</v>
      </c>
      <c r="J156" s="495">
        <v>-4.5203992369389026</v>
      </c>
    </row>
    <row r="157" spans="1:10" s="452" customFormat="1" ht="15" customHeight="1" x14ac:dyDescent="0.3">
      <c r="A157" s="477" t="s">
        <v>305</v>
      </c>
      <c r="B157" s="493">
        <v>-4.7663556985877609</v>
      </c>
      <c r="C157" s="493">
        <v>-4.61567505828826</v>
      </c>
      <c r="D157" s="493">
        <v>-4.8649847635194412</v>
      </c>
      <c r="E157" s="494">
        <v>-5.8912307271618181</v>
      </c>
      <c r="F157" s="494">
        <v>-5.043177505025211</v>
      </c>
      <c r="G157" s="494">
        <v>-6.6381177494486368</v>
      </c>
      <c r="H157" s="493">
        <v>-4.5801476880114693</v>
      </c>
      <c r="I157" s="493">
        <v>-4.5292798721870717</v>
      </c>
      <c r="J157" s="495">
        <v>-4.6118009571702334</v>
      </c>
    </row>
    <row r="158" spans="1:10" s="452" customFormat="1" ht="15" customHeight="1" x14ac:dyDescent="0.3">
      <c r="A158" s="477" t="s">
        <v>306</v>
      </c>
      <c r="B158" s="493">
        <v>-4.8314278314278312</v>
      </c>
      <c r="C158" s="493">
        <v>-4.8260485120553378</v>
      </c>
      <c r="D158" s="493">
        <v>-4.8349710115309481</v>
      </c>
      <c r="E158" s="494">
        <v>-6.3360605897339193</v>
      </c>
      <c r="F158" s="494">
        <v>-5.6309044991114021</v>
      </c>
      <c r="G158" s="494">
        <v>-6.9521492919018186</v>
      </c>
      <c r="H158" s="493">
        <v>-4.5778711081307657</v>
      </c>
      <c r="I158" s="493">
        <v>-4.6619675338077338</v>
      </c>
      <c r="J158" s="495">
        <v>-4.5251259480842734</v>
      </c>
    </row>
    <row r="159" spans="1:10" s="452" customFormat="1" ht="15" customHeight="1" x14ac:dyDescent="0.3">
      <c r="A159" s="477" t="s">
        <v>307</v>
      </c>
      <c r="B159" s="493">
        <v>-5.4062343432503157</v>
      </c>
      <c r="C159" s="493">
        <v>-5.5526740353456203</v>
      </c>
      <c r="D159" s="493">
        <v>-5.3097059291360704</v>
      </c>
      <c r="E159" s="494">
        <v>-6.905048253204658</v>
      </c>
      <c r="F159" s="494">
        <v>-6.0719788456733568</v>
      </c>
      <c r="G159" s="494">
        <v>-7.6426398746428248</v>
      </c>
      <c r="H159" s="493">
        <v>-5.1411875976927233</v>
      </c>
      <c r="I159" s="493">
        <v>-5.4405149899999214</v>
      </c>
      <c r="J159" s="495">
        <v>-4.9541991863095491</v>
      </c>
    </row>
    <row r="160" spans="1:10" s="452" customFormat="1" ht="15" customHeight="1" x14ac:dyDescent="0.3">
      <c r="A160" s="477" t="s">
        <v>308</v>
      </c>
      <c r="B160" s="493">
        <v>-5.7023183267111301</v>
      </c>
      <c r="C160" s="493">
        <v>-5.8183692068732249</v>
      </c>
      <c r="D160" s="493">
        <v>-5.6255813323460089</v>
      </c>
      <c r="E160" s="494">
        <v>-6.2842160611172311</v>
      </c>
      <c r="F160" s="494">
        <v>-5.4826270355604043</v>
      </c>
      <c r="G160" s="494">
        <v>-7.0043268926768016</v>
      </c>
      <c r="H160" s="493">
        <v>-5.5977584512313943</v>
      </c>
      <c r="I160" s="493">
        <v>-5.8926141366704909</v>
      </c>
      <c r="J160" s="495">
        <v>-5.4135417730293982</v>
      </c>
    </row>
    <row r="161" spans="1:10" s="452" customFormat="1" ht="15" customHeight="1" x14ac:dyDescent="0.3">
      <c r="A161" s="477" t="s">
        <v>309</v>
      </c>
      <c r="B161" s="493">
        <v>-5.4413965616156901</v>
      </c>
      <c r="C161" s="493">
        <v>-5.5536284868472974</v>
      </c>
      <c r="D161" s="493">
        <v>-5.3670521970490421</v>
      </c>
      <c r="E161" s="494">
        <v>-5.7756292942328775</v>
      </c>
      <c r="F161" s="494">
        <v>-4.7694908308574941</v>
      </c>
      <c r="G161" s="494">
        <v>-6.6839936549925314</v>
      </c>
      <c r="H161" s="493">
        <v>-5.3822064252997146</v>
      </c>
      <c r="I161" s="493">
        <v>-5.7247590322385911</v>
      </c>
      <c r="J161" s="495">
        <v>-5.1677561132651206</v>
      </c>
    </row>
    <row r="162" spans="1:10" s="452" customFormat="1" ht="15" customHeight="1" x14ac:dyDescent="0.3">
      <c r="A162" s="480" t="s">
        <v>310</v>
      </c>
      <c r="B162" s="496">
        <v>-5.4197741348335855</v>
      </c>
      <c r="C162" s="496">
        <v>-5.6238382441541956</v>
      </c>
      <c r="D162" s="496">
        <v>-5.2821537527219071</v>
      </c>
      <c r="E162" s="497">
        <v>-5.3907438495081896</v>
      </c>
      <c r="F162" s="497">
        <v>-4.4727554081124339</v>
      </c>
      <c r="G162" s="497">
        <v>-6.2355218945530622</v>
      </c>
      <c r="H162" s="496">
        <v>-5.4247145381848263</v>
      </c>
      <c r="I162" s="496">
        <v>-5.8647016750112275</v>
      </c>
      <c r="J162" s="498">
        <v>-5.1436977396768375</v>
      </c>
    </row>
    <row r="163" spans="1:10" x14ac:dyDescent="0.3">
      <c r="A163" s="512" t="s">
        <v>25</v>
      </c>
    </row>
    <row r="164" spans="1:10" x14ac:dyDescent="0.3">
      <c r="A164" s="513" t="s">
        <v>311</v>
      </c>
    </row>
  </sheetData>
  <printOptions horizontalCentered="1"/>
  <pageMargins left="0.19685039370078741" right="0.19685039370078741" top="0.27559055118110237" bottom="0.27559055118110237" header="0" footer="0.19685039370078741"/>
  <pageSetup paperSize="9" scale="94" orientation="portrait" r:id="rId1"/>
  <headerFooter alignWithMargins="0"/>
  <rowBreaks count="1" manualBreakCount="1">
    <brk id="110" max="9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"/>
  <sheetViews>
    <sheetView showGridLines="0" view="pageBreakPreview" zoomScaleNormal="130" zoomScaleSheetLayoutView="100" workbookViewId="0"/>
  </sheetViews>
  <sheetFormatPr baseColWidth="10" defaultColWidth="11.42578125" defaultRowHeight="15" x14ac:dyDescent="0.35"/>
  <cols>
    <col min="1" max="1" width="5.28515625" style="160" customWidth="1"/>
    <col min="2" max="2" width="21.7109375" style="160" customWidth="1"/>
    <col min="3" max="9" width="10.42578125" style="160" customWidth="1"/>
    <col min="10" max="10" width="2.42578125" style="160" customWidth="1"/>
    <col min="11" max="16384" width="11.42578125" style="160"/>
  </cols>
  <sheetData>
    <row r="1" spans="1:10" s="155" customFormat="1" ht="13.35" customHeight="1" x14ac:dyDescent="0.3">
      <c r="B1" s="154"/>
    </row>
    <row r="2" spans="1:10" s="155" customFormat="1" ht="15" customHeight="1" x14ac:dyDescent="0.3">
      <c r="B2" s="154"/>
    </row>
    <row r="3" spans="1:10" s="155" customFormat="1" ht="15" customHeight="1" x14ac:dyDescent="0.3">
      <c r="B3" s="154"/>
    </row>
    <row r="4" spans="1:10" s="155" customFormat="1" ht="15" customHeight="1" x14ac:dyDescent="0.3">
      <c r="B4" s="154"/>
    </row>
    <row r="5" spans="1:10" s="155" customFormat="1" ht="18" customHeight="1" x14ac:dyDescent="0.3">
      <c r="A5" s="156"/>
      <c r="B5" s="217" t="s">
        <v>4</v>
      </c>
      <c r="C5" s="514"/>
      <c r="D5" s="156"/>
      <c r="E5" s="156"/>
      <c r="F5" s="156"/>
      <c r="G5" s="156"/>
      <c r="H5" s="156"/>
      <c r="I5" s="156"/>
      <c r="J5" s="156"/>
    </row>
    <row r="6" spans="1:10" s="18" customFormat="1" ht="19.5" x14ac:dyDescent="0.35">
      <c r="B6" s="515" t="s">
        <v>314</v>
      </c>
      <c r="C6" s="148"/>
      <c r="D6" s="148"/>
      <c r="E6" s="148"/>
      <c r="F6" s="148"/>
      <c r="G6" s="148"/>
      <c r="H6" s="148"/>
      <c r="I6" s="148"/>
      <c r="J6" s="148"/>
    </row>
    <row r="7" spans="1:10" s="18" customFormat="1" ht="19.5" x14ac:dyDescent="0.35">
      <c r="B7" s="515" t="s">
        <v>41</v>
      </c>
      <c r="C7" s="148"/>
      <c r="D7" s="148"/>
      <c r="E7" s="148"/>
      <c r="F7" s="148"/>
      <c r="G7" s="148"/>
      <c r="H7" s="148"/>
      <c r="I7" s="148"/>
      <c r="J7" s="148"/>
    </row>
    <row r="8" spans="1:10" s="18" customFormat="1" ht="19.5" x14ac:dyDescent="0.35">
      <c r="B8" s="219" t="s">
        <v>118</v>
      </c>
      <c r="C8" s="148"/>
      <c r="D8" s="148"/>
      <c r="E8" s="148"/>
      <c r="F8" s="148"/>
      <c r="G8" s="148"/>
      <c r="H8" s="148"/>
      <c r="I8" s="148"/>
      <c r="J8" s="148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61"/>
      <c r="B10" s="516"/>
      <c r="C10" s="517"/>
      <c r="D10" s="518"/>
      <c r="E10" s="519" t="s">
        <v>315</v>
      </c>
      <c r="F10" s="520"/>
      <c r="G10" s="358"/>
      <c r="H10" s="161"/>
    </row>
    <row r="11" spans="1:10" ht="15" customHeight="1" x14ac:dyDescent="0.35">
      <c r="A11" s="161"/>
      <c r="B11" s="521" t="s">
        <v>119</v>
      </c>
      <c r="C11" s="522" t="s">
        <v>48</v>
      </c>
      <c r="D11" s="523" t="s">
        <v>48</v>
      </c>
      <c r="E11" s="523" t="s">
        <v>316</v>
      </c>
      <c r="F11" s="523" t="s">
        <v>317</v>
      </c>
      <c r="G11" s="524" t="s">
        <v>318</v>
      </c>
      <c r="H11" s="161"/>
    </row>
    <row r="12" spans="1:10" ht="15" customHeight="1" x14ac:dyDescent="0.35">
      <c r="A12" s="161"/>
      <c r="B12" s="525" t="s">
        <v>120</v>
      </c>
      <c r="C12" s="526" t="s">
        <v>319</v>
      </c>
      <c r="D12" s="527" t="s">
        <v>320</v>
      </c>
      <c r="E12" s="527" t="s">
        <v>321</v>
      </c>
      <c r="F12" s="527" t="s">
        <v>322</v>
      </c>
      <c r="G12" s="528" t="s">
        <v>323</v>
      </c>
      <c r="H12" s="161"/>
    </row>
    <row r="13" spans="1:10" ht="6" customHeight="1" x14ac:dyDescent="0.35">
      <c r="B13" s="225"/>
      <c r="C13" s="227"/>
      <c r="D13" s="227"/>
      <c r="E13" s="227"/>
      <c r="F13" s="227"/>
    </row>
    <row r="14" spans="1:10" s="191" customFormat="1" ht="13.35" customHeight="1" x14ac:dyDescent="0.2">
      <c r="B14" s="529" t="s">
        <v>53</v>
      </c>
      <c r="C14" s="530">
        <v>46067</v>
      </c>
      <c r="D14" s="531">
        <v>7474</v>
      </c>
      <c r="E14" s="532">
        <v>0.16224195193956628</v>
      </c>
      <c r="F14" s="533">
        <v>2.006319072916303E-2</v>
      </c>
      <c r="G14" s="533">
        <v>7.4725802097601463E-2</v>
      </c>
    </row>
    <row r="15" spans="1:10" s="191" customFormat="1" ht="13.35" customHeight="1" x14ac:dyDescent="0.2">
      <c r="B15" s="534" t="s">
        <v>54</v>
      </c>
      <c r="C15" s="535">
        <v>121211</v>
      </c>
      <c r="D15" s="536">
        <v>17899</v>
      </c>
      <c r="E15" s="537">
        <v>0.14766811593007234</v>
      </c>
      <c r="F15" s="538">
        <v>4.8048039986792759E-2</v>
      </c>
      <c r="G15" s="538">
        <v>0.17895599836031154</v>
      </c>
    </row>
    <row r="16" spans="1:10" s="191" customFormat="1" ht="13.35" customHeight="1" x14ac:dyDescent="0.2">
      <c r="B16" s="534" t="s">
        <v>55</v>
      </c>
      <c r="C16" s="535">
        <v>54320</v>
      </c>
      <c r="D16" s="536">
        <v>8813</v>
      </c>
      <c r="E16" s="537">
        <v>0.16224226804123712</v>
      </c>
      <c r="F16" s="538">
        <v>2.3657599664987129E-2</v>
      </c>
      <c r="G16" s="538">
        <v>8.8113258480888634E-2</v>
      </c>
    </row>
    <row r="17" spans="2:7" s="191" customFormat="1" ht="13.35" customHeight="1" x14ac:dyDescent="0.2">
      <c r="B17" s="534" t="s">
        <v>56</v>
      </c>
      <c r="C17" s="535">
        <v>70647</v>
      </c>
      <c r="D17" s="536">
        <v>12684</v>
      </c>
      <c r="E17" s="537">
        <v>0.17954053250668819</v>
      </c>
      <c r="F17" s="538">
        <v>3.4048904362952083E-2</v>
      </c>
      <c r="G17" s="538">
        <v>0.12681590497805417</v>
      </c>
    </row>
    <row r="18" spans="2:7" s="191" customFormat="1" ht="13.35" customHeight="1" x14ac:dyDescent="0.2">
      <c r="B18" s="534" t="s">
        <v>57</v>
      </c>
      <c r="C18" s="535">
        <v>34074</v>
      </c>
      <c r="D18" s="536">
        <v>5667</v>
      </c>
      <c r="E18" s="537">
        <v>0.16631449198802606</v>
      </c>
      <c r="F18" s="538">
        <v>1.5212483524507211E-2</v>
      </c>
      <c r="G18" s="538">
        <v>5.6659234745398378E-2</v>
      </c>
    </row>
    <row r="19" spans="2:7" s="191" customFormat="1" ht="13.35" customHeight="1" x14ac:dyDescent="0.2">
      <c r="B19" s="534" t="s">
        <v>58</v>
      </c>
      <c r="C19" s="535">
        <v>35793</v>
      </c>
      <c r="D19" s="536">
        <v>6197</v>
      </c>
      <c r="E19" s="537">
        <v>0.17313441175648869</v>
      </c>
      <c r="F19" s="538">
        <v>1.6635214469979034E-2</v>
      </c>
      <c r="G19" s="538">
        <v>6.1958227936692027E-2</v>
      </c>
    </row>
    <row r="20" spans="2:7" s="191" customFormat="1" ht="13.35" customHeight="1" x14ac:dyDescent="0.2">
      <c r="B20" s="534" t="s">
        <v>59</v>
      </c>
      <c r="C20" s="535">
        <v>119074</v>
      </c>
      <c r="D20" s="536">
        <v>16755</v>
      </c>
      <c r="E20" s="537">
        <v>0.14071081848262426</v>
      </c>
      <c r="F20" s="538">
        <v>4.4977088662981883E-2</v>
      </c>
      <c r="G20" s="538">
        <v>0.167518171547406</v>
      </c>
    </row>
    <row r="21" spans="2:7" s="191" customFormat="1" ht="13.35" customHeight="1" x14ac:dyDescent="0.2">
      <c r="B21" s="539" t="s">
        <v>60</v>
      </c>
      <c r="C21" s="540">
        <v>153653</v>
      </c>
      <c r="D21" s="541">
        <v>24530</v>
      </c>
      <c r="E21" s="542">
        <v>0.15964543484344595</v>
      </c>
      <c r="F21" s="543">
        <v>6.5848283193252491E-2</v>
      </c>
      <c r="G21" s="543">
        <v>0.2452534018536478</v>
      </c>
    </row>
    <row r="22" spans="2:7" s="191" customFormat="1" ht="13.35" customHeight="1" x14ac:dyDescent="0.2">
      <c r="B22" s="544" t="s">
        <v>61</v>
      </c>
      <c r="C22" s="545">
        <v>634839</v>
      </c>
      <c r="D22" s="546">
        <v>100019</v>
      </c>
      <c r="E22" s="547">
        <v>0.15755018201465254</v>
      </c>
      <c r="F22" s="548">
        <v>0.26849080459461566</v>
      </c>
      <c r="G22" s="548">
        <v>1</v>
      </c>
    </row>
    <row r="23" spans="2:7" s="191" customFormat="1" ht="6" customHeight="1" x14ac:dyDescent="0.2">
      <c r="B23" s="261"/>
      <c r="C23" s="262"/>
      <c r="D23" s="549"/>
      <c r="E23" s="549"/>
      <c r="F23" s="262"/>
    </row>
    <row r="24" spans="2:7" s="191" customFormat="1" ht="13.35" customHeight="1" x14ac:dyDescent="0.2">
      <c r="B24" s="529" t="s">
        <v>62</v>
      </c>
      <c r="C24" s="530">
        <v>6812</v>
      </c>
      <c r="D24" s="531">
        <v>1245</v>
      </c>
      <c r="E24" s="550">
        <v>0.18276570757486787</v>
      </c>
      <c r="F24" s="551">
        <v>3.3420755228536223E-3</v>
      </c>
      <c r="G24" s="551">
        <v>0.14780956903716017</v>
      </c>
    </row>
    <row r="25" spans="2:7" s="191" customFormat="1" ht="13.35" customHeight="1" x14ac:dyDescent="0.2">
      <c r="B25" s="534" t="s">
        <v>63</v>
      </c>
      <c r="C25" s="535">
        <v>4419</v>
      </c>
      <c r="D25" s="536">
        <v>806</v>
      </c>
      <c r="E25" s="537">
        <v>0.18239420683412536</v>
      </c>
      <c r="F25" s="538">
        <v>2.1636247963213008E-3</v>
      </c>
      <c r="G25" s="538">
        <v>9.569037160156714E-2</v>
      </c>
    </row>
    <row r="26" spans="2:7" s="191" customFormat="1" ht="13.35" customHeight="1" x14ac:dyDescent="0.2">
      <c r="B26" s="539" t="s">
        <v>64</v>
      </c>
      <c r="C26" s="540">
        <v>39567</v>
      </c>
      <c r="D26" s="541">
        <v>6372</v>
      </c>
      <c r="E26" s="542">
        <v>0.16104329365380241</v>
      </c>
      <c r="F26" s="543">
        <v>1.7104984121785769E-2</v>
      </c>
      <c r="G26" s="543">
        <v>0.75650005936127274</v>
      </c>
    </row>
    <row r="27" spans="2:7" s="191" customFormat="1" ht="13.35" customHeight="1" x14ac:dyDescent="0.2">
      <c r="B27" s="544" t="s">
        <v>65</v>
      </c>
      <c r="C27" s="545">
        <v>50798</v>
      </c>
      <c r="D27" s="546">
        <v>8423</v>
      </c>
      <c r="E27" s="547">
        <v>0.16581361470924053</v>
      </c>
      <c r="F27" s="548">
        <v>2.2610684440960694E-2</v>
      </c>
      <c r="G27" s="548">
        <v>1</v>
      </c>
    </row>
    <row r="28" spans="2:7" s="191" customFormat="1" ht="6" customHeight="1" x14ac:dyDescent="0.2">
      <c r="B28" s="261"/>
      <c r="C28" s="262"/>
      <c r="D28" s="549"/>
      <c r="E28" s="549"/>
      <c r="F28" s="262"/>
    </row>
    <row r="29" spans="2:7" s="191" customFormat="1" ht="13.35" customHeight="1" x14ac:dyDescent="0.2">
      <c r="B29" s="544" t="s">
        <v>66</v>
      </c>
      <c r="C29" s="545">
        <v>53180</v>
      </c>
      <c r="D29" s="546">
        <v>7299</v>
      </c>
      <c r="E29" s="547">
        <v>0.13725084618277547</v>
      </c>
      <c r="F29" s="548">
        <v>1.9593421077356298E-2</v>
      </c>
      <c r="G29" s="552"/>
    </row>
    <row r="30" spans="2:7" s="191" customFormat="1" ht="6" customHeight="1" x14ac:dyDescent="0.2">
      <c r="B30" s="261"/>
      <c r="C30" s="262"/>
      <c r="D30" s="549"/>
      <c r="E30" s="549"/>
      <c r="F30" s="262"/>
    </row>
    <row r="31" spans="2:7" s="191" customFormat="1" ht="13.35" customHeight="1" x14ac:dyDescent="0.2">
      <c r="B31" s="544" t="s">
        <v>67</v>
      </c>
      <c r="C31" s="545">
        <v>30192</v>
      </c>
      <c r="D31" s="546">
        <v>6156</v>
      </c>
      <c r="E31" s="547">
        <v>0.20389507154213038</v>
      </c>
      <c r="F31" s="548">
        <v>1.6525154151555744E-2</v>
      </c>
      <c r="G31" s="552"/>
    </row>
    <row r="32" spans="2:7" s="191" customFormat="1" ht="6" customHeight="1" x14ac:dyDescent="0.2">
      <c r="B32" s="261"/>
      <c r="C32" s="262"/>
      <c r="D32" s="549"/>
      <c r="E32" s="549"/>
      <c r="F32" s="262"/>
    </row>
    <row r="33" spans="2:7" s="191" customFormat="1" ht="13.35" customHeight="1" x14ac:dyDescent="0.2">
      <c r="B33" s="529" t="s">
        <v>68</v>
      </c>
      <c r="C33" s="530">
        <v>80821</v>
      </c>
      <c r="D33" s="531">
        <v>9885</v>
      </c>
      <c r="E33" s="550">
        <v>0.12230732111703642</v>
      </c>
      <c r="F33" s="551">
        <v>2.6535274332054666E-2</v>
      </c>
      <c r="G33" s="551">
        <v>0.52700325211920884</v>
      </c>
    </row>
    <row r="34" spans="2:7" s="191" customFormat="1" ht="13.35" customHeight="1" x14ac:dyDescent="0.2">
      <c r="B34" s="553" t="s">
        <v>69</v>
      </c>
      <c r="C34" s="540">
        <v>75523</v>
      </c>
      <c r="D34" s="541">
        <v>8872</v>
      </c>
      <c r="E34" s="542">
        <v>0.11747414694861168</v>
      </c>
      <c r="F34" s="543">
        <v>2.3815979147596256E-2</v>
      </c>
      <c r="G34" s="543">
        <v>0.47299674788079116</v>
      </c>
    </row>
    <row r="35" spans="2:7" s="191" customFormat="1" ht="13.35" customHeight="1" x14ac:dyDescent="0.2">
      <c r="B35" s="544" t="s">
        <v>70</v>
      </c>
      <c r="C35" s="545">
        <v>156344</v>
      </c>
      <c r="D35" s="546">
        <v>18757</v>
      </c>
      <c r="E35" s="547">
        <v>0.11997262446911938</v>
      </c>
      <c r="F35" s="548">
        <v>5.0351253479650922E-2</v>
      </c>
      <c r="G35" s="548">
        <v>1</v>
      </c>
    </row>
    <row r="36" spans="2:7" s="191" customFormat="1" ht="6" customHeight="1" x14ac:dyDescent="0.2">
      <c r="B36" s="261"/>
      <c r="C36" s="262"/>
      <c r="D36" s="549"/>
      <c r="E36" s="549"/>
      <c r="F36" s="554"/>
    </row>
    <row r="37" spans="2:7" s="191" customFormat="1" ht="13.35" customHeight="1" x14ac:dyDescent="0.2">
      <c r="B37" s="544" t="s">
        <v>71</v>
      </c>
      <c r="C37" s="545">
        <v>29427</v>
      </c>
      <c r="D37" s="546">
        <v>4028</v>
      </c>
      <c r="E37" s="547">
        <v>0.1368810955924831</v>
      </c>
      <c r="F37" s="548">
        <v>1.0812755185585856E-2</v>
      </c>
      <c r="G37" s="552"/>
    </row>
    <row r="38" spans="2:7" s="191" customFormat="1" ht="6" customHeight="1" x14ac:dyDescent="0.2">
      <c r="B38" s="261"/>
      <c r="C38" s="262"/>
      <c r="D38" s="549"/>
      <c r="E38" s="549"/>
      <c r="F38" s="262"/>
    </row>
    <row r="39" spans="2:7" s="191" customFormat="1" ht="13.35" customHeight="1" x14ac:dyDescent="0.2">
      <c r="B39" s="529" t="s">
        <v>72</v>
      </c>
      <c r="C39" s="530">
        <v>23499</v>
      </c>
      <c r="D39" s="531">
        <v>3364</v>
      </c>
      <c r="E39" s="550">
        <v>0.14315502787352655</v>
      </c>
      <c r="F39" s="551">
        <v>9.030314906730591E-3</v>
      </c>
      <c r="G39" s="551">
        <v>0.18873429084380611</v>
      </c>
    </row>
    <row r="40" spans="2:7" s="191" customFormat="1" ht="13.35" customHeight="1" x14ac:dyDescent="0.2">
      <c r="B40" s="534" t="s">
        <v>73</v>
      </c>
      <c r="C40" s="535">
        <v>34220</v>
      </c>
      <c r="D40" s="536">
        <v>5053</v>
      </c>
      <c r="E40" s="537">
        <v>0.14766218585622443</v>
      </c>
      <c r="F40" s="538">
        <v>1.3564263146168156E-2</v>
      </c>
      <c r="G40" s="538">
        <v>0.28349416517055653</v>
      </c>
    </row>
    <row r="41" spans="2:7" s="191" customFormat="1" ht="13.35" customHeight="1" x14ac:dyDescent="0.2">
      <c r="B41" s="534" t="s">
        <v>74</v>
      </c>
      <c r="C41" s="535">
        <v>9575</v>
      </c>
      <c r="D41" s="536">
        <v>1437</v>
      </c>
      <c r="E41" s="537">
        <v>0.15007832898172324</v>
      </c>
      <c r="F41" s="538">
        <v>3.857479940835868E-3</v>
      </c>
      <c r="G41" s="538">
        <v>8.0621633752244168E-2</v>
      </c>
    </row>
    <row r="42" spans="2:7" s="191" customFormat="1" ht="13.35" customHeight="1" x14ac:dyDescent="0.2">
      <c r="B42" s="534" t="s">
        <v>75</v>
      </c>
      <c r="C42" s="535">
        <v>12676</v>
      </c>
      <c r="D42" s="536">
        <v>1697</v>
      </c>
      <c r="E42" s="537">
        <v>0.13387503944461976</v>
      </c>
      <c r="F42" s="538">
        <v>4.5554234235201585E-3</v>
      </c>
      <c r="G42" s="538">
        <v>9.5208707360861761E-2</v>
      </c>
    </row>
    <row r="43" spans="2:7" s="191" customFormat="1" ht="13.35" customHeight="1" x14ac:dyDescent="0.2">
      <c r="B43" s="539" t="s">
        <v>76</v>
      </c>
      <c r="C43" s="540">
        <v>47796</v>
      </c>
      <c r="D43" s="541">
        <v>6273</v>
      </c>
      <c r="E43" s="542">
        <v>0.13124529249309566</v>
      </c>
      <c r="F43" s="543">
        <v>1.6839228718763675E-2</v>
      </c>
      <c r="G43" s="543">
        <v>0.35194120287253144</v>
      </c>
    </row>
    <row r="44" spans="2:7" s="191" customFormat="1" ht="13.35" customHeight="1" x14ac:dyDescent="0.2">
      <c r="B44" s="544" t="s">
        <v>77</v>
      </c>
      <c r="C44" s="545">
        <v>127766</v>
      </c>
      <c r="D44" s="546">
        <v>17824</v>
      </c>
      <c r="E44" s="547">
        <v>0.13950503263779096</v>
      </c>
      <c r="F44" s="548">
        <v>4.7846710136018447E-2</v>
      </c>
      <c r="G44" s="548">
        <v>1</v>
      </c>
    </row>
    <row r="45" spans="2:7" s="191" customFormat="1" ht="6" customHeight="1" x14ac:dyDescent="0.2">
      <c r="B45" s="261"/>
      <c r="C45" s="262"/>
      <c r="D45" s="549"/>
      <c r="E45" s="549"/>
      <c r="F45" s="262"/>
    </row>
    <row r="46" spans="2:7" s="191" customFormat="1" ht="13.35" customHeight="1" x14ac:dyDescent="0.2">
      <c r="B46" s="529" t="s">
        <v>78</v>
      </c>
      <c r="C46" s="530">
        <v>8692</v>
      </c>
      <c r="D46" s="531">
        <v>1222</v>
      </c>
      <c r="E46" s="550">
        <v>0.14058904739990796</v>
      </c>
      <c r="F46" s="551">
        <v>3.280334368616166E-3</v>
      </c>
      <c r="G46" s="551">
        <v>7.443050310634669E-2</v>
      </c>
    </row>
    <row r="47" spans="2:7" s="191" customFormat="1" ht="13.35" customHeight="1" x14ac:dyDescent="0.2">
      <c r="B47" s="534" t="s">
        <v>79</v>
      </c>
      <c r="C47" s="535">
        <v>14199</v>
      </c>
      <c r="D47" s="536">
        <v>2171</v>
      </c>
      <c r="E47" s="537">
        <v>0.15289809141488836</v>
      </c>
      <c r="F47" s="538">
        <v>5.8278280804138268E-3</v>
      </c>
      <c r="G47" s="538">
        <v>0.13223291509319041</v>
      </c>
    </row>
    <row r="48" spans="2:7" s="191" customFormat="1" ht="13.35" customHeight="1" x14ac:dyDescent="0.2">
      <c r="B48" s="534" t="s">
        <v>80</v>
      </c>
      <c r="C48" s="535">
        <v>21795</v>
      </c>
      <c r="D48" s="536">
        <v>3018</v>
      </c>
      <c r="E48" s="537">
        <v>0.13847212663454922</v>
      </c>
      <c r="F48" s="538">
        <v>8.1015131951584201E-3</v>
      </c>
      <c r="G48" s="538">
        <v>0.18382263369472529</v>
      </c>
    </row>
    <row r="49" spans="2:7" s="191" customFormat="1" ht="13.35" customHeight="1" x14ac:dyDescent="0.2">
      <c r="B49" s="534" t="s">
        <v>81</v>
      </c>
      <c r="C49" s="535">
        <v>6384</v>
      </c>
      <c r="D49" s="536">
        <v>1086</v>
      </c>
      <c r="E49" s="537">
        <v>0.17011278195488722</v>
      </c>
      <c r="F49" s="538">
        <v>2.9152562392120757E-3</v>
      </c>
      <c r="G49" s="538">
        <v>6.6146911925934943E-2</v>
      </c>
    </row>
    <row r="50" spans="2:7" s="191" customFormat="1" ht="13.35" customHeight="1" x14ac:dyDescent="0.2">
      <c r="B50" s="534" t="s">
        <v>82</v>
      </c>
      <c r="C50" s="535">
        <v>17419</v>
      </c>
      <c r="D50" s="536">
        <v>2902</v>
      </c>
      <c r="E50" s="537">
        <v>0.16659968999368505</v>
      </c>
      <c r="F50" s="538">
        <v>7.7901230259608129E-3</v>
      </c>
      <c r="G50" s="538">
        <v>0.17675721768790353</v>
      </c>
    </row>
    <row r="51" spans="2:7" s="191" customFormat="1" ht="13.35" customHeight="1" x14ac:dyDescent="0.2">
      <c r="B51" s="534" t="s">
        <v>83</v>
      </c>
      <c r="C51" s="535">
        <v>5005</v>
      </c>
      <c r="D51" s="536">
        <v>770</v>
      </c>
      <c r="E51" s="537">
        <v>0.15384615384615385</v>
      </c>
      <c r="F51" s="538">
        <v>2.0669864679496298E-3</v>
      </c>
      <c r="G51" s="538">
        <v>4.6899744183213549E-2</v>
      </c>
    </row>
    <row r="52" spans="2:7" s="191" customFormat="1" ht="13.35" customHeight="1" x14ac:dyDescent="0.2">
      <c r="B52" s="534" t="s">
        <v>84</v>
      </c>
      <c r="C52" s="535">
        <v>2725</v>
      </c>
      <c r="D52" s="536">
        <v>487</v>
      </c>
      <c r="E52" s="537">
        <v>0.17871559633027523</v>
      </c>
      <c r="F52" s="538">
        <v>1.3073018310278829E-3</v>
      </c>
      <c r="G52" s="538">
        <v>2.9662565476915582E-2</v>
      </c>
    </row>
    <row r="53" spans="2:7" s="191" customFormat="1" ht="13.35" customHeight="1" x14ac:dyDescent="0.2">
      <c r="B53" s="534" t="s">
        <v>85</v>
      </c>
      <c r="C53" s="535">
        <v>22305</v>
      </c>
      <c r="D53" s="536">
        <v>3584</v>
      </c>
      <c r="E53" s="537">
        <v>0.16068146155570501</v>
      </c>
      <c r="F53" s="538">
        <v>9.6208824690019144E-3</v>
      </c>
      <c r="G53" s="538">
        <v>0.21829699110732123</v>
      </c>
    </row>
    <row r="54" spans="2:7" s="191" customFormat="1" ht="13.35" customHeight="1" x14ac:dyDescent="0.2">
      <c r="B54" s="539" t="s">
        <v>86</v>
      </c>
      <c r="C54" s="540">
        <v>8767</v>
      </c>
      <c r="D54" s="541">
        <v>1178</v>
      </c>
      <c r="E54" s="542">
        <v>0.13436751454317325</v>
      </c>
      <c r="F54" s="543">
        <v>3.1622208561619012E-3</v>
      </c>
      <c r="G54" s="543">
        <v>7.1750517724448779E-2</v>
      </c>
    </row>
    <row r="55" spans="2:7" s="191" customFormat="1" ht="13.35" customHeight="1" x14ac:dyDescent="0.2">
      <c r="B55" s="544" t="s">
        <v>87</v>
      </c>
      <c r="C55" s="545">
        <v>107291</v>
      </c>
      <c r="D55" s="555">
        <v>16418</v>
      </c>
      <c r="E55" s="556">
        <v>0.15302308674539336</v>
      </c>
      <c r="F55" s="557">
        <v>4.4072446533502632E-2</v>
      </c>
      <c r="G55" s="557">
        <v>1</v>
      </c>
    </row>
    <row r="56" spans="2:7" s="191" customFormat="1" ht="6" customHeight="1" x14ac:dyDescent="0.2">
      <c r="B56" s="261"/>
      <c r="C56" s="262"/>
      <c r="D56" s="549"/>
      <c r="E56" s="549"/>
      <c r="F56" s="262"/>
    </row>
    <row r="57" spans="2:7" s="191" customFormat="1" ht="13.35" customHeight="1" x14ac:dyDescent="0.2">
      <c r="B57" s="529" t="s">
        <v>88</v>
      </c>
      <c r="C57" s="530">
        <v>248270</v>
      </c>
      <c r="D57" s="531">
        <v>31499</v>
      </c>
      <c r="E57" s="550">
        <v>0.1268739678575744</v>
      </c>
      <c r="F57" s="551">
        <v>8.4555852927201816E-2</v>
      </c>
      <c r="G57" s="551">
        <v>0.71025276781889102</v>
      </c>
    </row>
    <row r="58" spans="2:7" s="191" customFormat="1" ht="13.35" customHeight="1" x14ac:dyDescent="0.2">
      <c r="B58" s="534" t="s">
        <v>89</v>
      </c>
      <c r="C58" s="535">
        <v>30459</v>
      </c>
      <c r="D58" s="536">
        <v>4607</v>
      </c>
      <c r="E58" s="537">
        <v>0.15125250336517942</v>
      </c>
      <c r="F58" s="538">
        <v>1.2367021633563565E-2</v>
      </c>
      <c r="G58" s="538">
        <v>0.10388058355318046</v>
      </c>
    </row>
    <row r="59" spans="2:7" s="191" customFormat="1" ht="13.35" customHeight="1" x14ac:dyDescent="0.2">
      <c r="B59" s="534" t="s">
        <v>90</v>
      </c>
      <c r="C59" s="535">
        <v>16469</v>
      </c>
      <c r="D59" s="536">
        <v>2606</v>
      </c>
      <c r="E59" s="537">
        <v>0.15823668710911409</v>
      </c>
      <c r="F59" s="538">
        <v>6.9955412149048518E-3</v>
      </c>
      <c r="G59" s="538">
        <v>5.8761189654783649E-2</v>
      </c>
    </row>
    <row r="60" spans="2:7" s="191" customFormat="1" ht="13.35" customHeight="1" x14ac:dyDescent="0.2">
      <c r="B60" s="539" t="s">
        <v>91</v>
      </c>
      <c r="C60" s="540">
        <v>39997</v>
      </c>
      <c r="D60" s="541">
        <v>5637</v>
      </c>
      <c r="E60" s="542">
        <v>0.14093557016776259</v>
      </c>
      <c r="F60" s="543">
        <v>1.5131951584197487E-2</v>
      </c>
      <c r="G60" s="543">
        <v>0.12710545897314482</v>
      </c>
    </row>
    <row r="61" spans="2:7" s="191" customFormat="1" ht="13.35" customHeight="1" x14ac:dyDescent="0.2">
      <c r="B61" s="544" t="s">
        <v>92</v>
      </c>
      <c r="C61" s="545">
        <v>335195</v>
      </c>
      <c r="D61" s="546">
        <v>44349</v>
      </c>
      <c r="E61" s="547">
        <v>0.13230805948776087</v>
      </c>
      <c r="F61" s="548">
        <v>0.11905036735986771</v>
      </c>
      <c r="G61" s="548">
        <v>1</v>
      </c>
    </row>
    <row r="62" spans="2:7" s="191" customFormat="1" ht="6" customHeight="1" x14ac:dyDescent="0.2">
      <c r="B62" s="261"/>
      <c r="C62" s="262"/>
      <c r="D62" s="549"/>
      <c r="E62" s="549"/>
      <c r="F62" s="262"/>
    </row>
    <row r="63" spans="2:7" s="191" customFormat="1" ht="13.35" customHeight="1" x14ac:dyDescent="0.2">
      <c r="B63" s="529" t="s">
        <v>93</v>
      </c>
      <c r="C63" s="530">
        <v>127687</v>
      </c>
      <c r="D63" s="531">
        <v>16023</v>
      </c>
      <c r="E63" s="550">
        <v>0.12548654130804232</v>
      </c>
      <c r="F63" s="551">
        <v>4.301210931942457E-2</v>
      </c>
      <c r="G63" s="551">
        <v>0.36845494055694805</v>
      </c>
    </row>
    <row r="64" spans="2:7" s="191" customFormat="1" ht="13.35" customHeight="1" x14ac:dyDescent="0.2">
      <c r="B64" s="534" t="s">
        <v>94</v>
      </c>
      <c r="C64" s="535">
        <v>34033</v>
      </c>
      <c r="D64" s="536">
        <v>5089</v>
      </c>
      <c r="E64" s="537">
        <v>0.1495313372315106</v>
      </c>
      <c r="F64" s="538">
        <v>1.3660901474539827E-2</v>
      </c>
      <c r="G64" s="538">
        <v>0.11702347828086554</v>
      </c>
    </row>
    <row r="65" spans="2:7" s="191" customFormat="1" ht="13.35" customHeight="1" x14ac:dyDescent="0.2">
      <c r="B65" s="539" t="s">
        <v>95</v>
      </c>
      <c r="C65" s="540">
        <v>153783</v>
      </c>
      <c r="D65" s="541">
        <v>22375</v>
      </c>
      <c r="E65" s="542">
        <v>0.14549722661152403</v>
      </c>
      <c r="F65" s="543">
        <v>6.0063405481003855E-2</v>
      </c>
      <c r="G65" s="543">
        <v>0.51452158116218638</v>
      </c>
    </row>
    <row r="66" spans="2:7" s="191" customFormat="1" ht="13.35" customHeight="1" x14ac:dyDescent="0.2">
      <c r="B66" s="544" t="s">
        <v>96</v>
      </c>
      <c r="C66" s="545">
        <v>315503</v>
      </c>
      <c r="D66" s="546">
        <v>43487</v>
      </c>
      <c r="E66" s="547">
        <v>0.13783387162721114</v>
      </c>
      <c r="F66" s="548">
        <v>0.11673641627496825</v>
      </c>
      <c r="G66" s="548">
        <v>1</v>
      </c>
    </row>
    <row r="67" spans="2:7" s="191" customFormat="1" ht="6" customHeight="1" x14ac:dyDescent="0.2">
      <c r="B67" s="261"/>
      <c r="C67" s="262"/>
      <c r="D67" s="549"/>
      <c r="E67" s="549"/>
      <c r="F67" s="262"/>
    </row>
    <row r="68" spans="2:7" s="191" customFormat="1" ht="13.35" customHeight="1" x14ac:dyDescent="0.2">
      <c r="B68" s="529" t="s">
        <v>97</v>
      </c>
      <c r="C68" s="530">
        <v>45688</v>
      </c>
      <c r="D68" s="531">
        <v>6756</v>
      </c>
      <c r="E68" s="550">
        <v>0.14787252670285414</v>
      </c>
      <c r="F68" s="551">
        <v>1.8135792957750259E-2</v>
      </c>
      <c r="G68" s="551">
        <v>0.64123006833712981</v>
      </c>
    </row>
    <row r="69" spans="2:7" s="191" customFormat="1" ht="13.35" customHeight="1" x14ac:dyDescent="0.2">
      <c r="B69" s="539" t="s">
        <v>98</v>
      </c>
      <c r="C69" s="540">
        <v>24419</v>
      </c>
      <c r="D69" s="541">
        <v>3780</v>
      </c>
      <c r="E69" s="542">
        <v>0.15479749375486301</v>
      </c>
      <c r="F69" s="543">
        <v>1.0147024479025456E-2</v>
      </c>
      <c r="G69" s="543">
        <v>0.35876993166287013</v>
      </c>
    </row>
    <row r="70" spans="2:7" s="191" customFormat="1" ht="13.35" customHeight="1" x14ac:dyDescent="0.2">
      <c r="B70" s="544" t="s">
        <v>99</v>
      </c>
      <c r="C70" s="545">
        <v>70107</v>
      </c>
      <c r="D70" s="546">
        <v>10536</v>
      </c>
      <c r="E70" s="547">
        <v>0.15028456502203774</v>
      </c>
      <c r="F70" s="548">
        <v>2.8282817436775715E-2</v>
      </c>
      <c r="G70" s="548">
        <v>1</v>
      </c>
    </row>
    <row r="71" spans="2:7" s="191" customFormat="1" ht="6" customHeight="1" x14ac:dyDescent="0.2">
      <c r="B71" s="261"/>
      <c r="C71" s="262"/>
      <c r="D71" s="549"/>
      <c r="E71" s="549"/>
      <c r="F71" s="262"/>
    </row>
    <row r="72" spans="2:7" s="191" customFormat="1" ht="13.35" customHeight="1" x14ac:dyDescent="0.2">
      <c r="B72" s="529" t="s">
        <v>100</v>
      </c>
      <c r="C72" s="530">
        <v>46765</v>
      </c>
      <c r="D72" s="531">
        <v>5201</v>
      </c>
      <c r="E72" s="550">
        <v>0.11121565273174383</v>
      </c>
      <c r="F72" s="551">
        <v>1.3961554051696136E-2</v>
      </c>
      <c r="G72" s="551">
        <v>0.39699259598503933</v>
      </c>
    </row>
    <row r="73" spans="2:7" s="191" customFormat="1" ht="13.35" customHeight="1" x14ac:dyDescent="0.2">
      <c r="B73" s="534" t="s">
        <v>101</v>
      </c>
      <c r="C73" s="535">
        <v>11810</v>
      </c>
      <c r="D73" s="536">
        <v>1425</v>
      </c>
      <c r="E73" s="537">
        <v>0.12066045723962743</v>
      </c>
      <c r="F73" s="538">
        <v>3.8252671647119774E-3</v>
      </c>
      <c r="G73" s="538">
        <v>0.10877032287611632</v>
      </c>
    </row>
    <row r="74" spans="2:7" s="191" customFormat="1" ht="13.35" customHeight="1" x14ac:dyDescent="0.2">
      <c r="B74" s="534" t="s">
        <v>102</v>
      </c>
      <c r="C74" s="535">
        <v>14242</v>
      </c>
      <c r="D74" s="536">
        <v>1660</v>
      </c>
      <c r="E74" s="537">
        <v>0.11655666338997332</v>
      </c>
      <c r="F74" s="538">
        <v>4.4561006971381633E-3</v>
      </c>
      <c r="G74" s="538">
        <v>0.12670788489428289</v>
      </c>
    </row>
    <row r="75" spans="2:7" s="191" customFormat="1" ht="13.35" customHeight="1" x14ac:dyDescent="0.2">
      <c r="B75" s="539" t="s">
        <v>103</v>
      </c>
      <c r="C75" s="540">
        <v>46021</v>
      </c>
      <c r="D75" s="541">
        <v>4815</v>
      </c>
      <c r="E75" s="542">
        <v>0.10462614893200931</v>
      </c>
      <c r="F75" s="543">
        <v>1.2925376419710997E-2</v>
      </c>
      <c r="G75" s="543">
        <v>0.36752919624456148</v>
      </c>
    </row>
    <row r="76" spans="2:7" s="191" customFormat="1" ht="13.35" customHeight="1" x14ac:dyDescent="0.2">
      <c r="B76" s="544" t="s">
        <v>104</v>
      </c>
      <c r="C76" s="545">
        <v>118838</v>
      </c>
      <c r="D76" s="546">
        <v>13101</v>
      </c>
      <c r="E76" s="547">
        <v>0.110242515020448</v>
      </c>
      <c r="F76" s="548">
        <v>3.5168298333257277E-2</v>
      </c>
      <c r="G76" s="548">
        <v>1</v>
      </c>
    </row>
    <row r="77" spans="2:7" s="191" customFormat="1" ht="6" customHeight="1" x14ac:dyDescent="0.2">
      <c r="B77" s="261"/>
      <c r="C77" s="262"/>
      <c r="D77" s="549"/>
      <c r="E77" s="549"/>
      <c r="F77" s="262"/>
    </row>
    <row r="78" spans="2:7" s="191" customFormat="1" ht="13.35" customHeight="1" x14ac:dyDescent="0.2">
      <c r="B78" s="544" t="s">
        <v>105</v>
      </c>
      <c r="C78" s="545">
        <v>284029</v>
      </c>
      <c r="D78" s="546">
        <v>39653</v>
      </c>
      <c r="E78" s="547">
        <v>0.13960898358970386</v>
      </c>
      <c r="F78" s="548">
        <v>0.10644443430338529</v>
      </c>
      <c r="G78" s="552"/>
    </row>
    <row r="79" spans="2:7" s="191" customFormat="1" ht="6" customHeight="1" x14ac:dyDescent="0.2">
      <c r="B79" s="261"/>
      <c r="C79" s="262"/>
      <c r="D79" s="549"/>
      <c r="E79" s="549"/>
      <c r="F79" s="262"/>
    </row>
    <row r="80" spans="2:7" s="191" customFormat="1" ht="13.35" customHeight="1" x14ac:dyDescent="0.2">
      <c r="B80" s="544" t="s">
        <v>106</v>
      </c>
      <c r="C80" s="545">
        <v>78956</v>
      </c>
      <c r="D80" s="546">
        <v>13840</v>
      </c>
      <c r="E80" s="547">
        <v>0.17528750189979228</v>
      </c>
      <c r="F80" s="548">
        <v>3.7152068462886857E-2</v>
      </c>
      <c r="G80" s="552"/>
    </row>
    <row r="81" spans="2:7" s="191" customFormat="1" ht="6" customHeight="1" x14ac:dyDescent="0.2">
      <c r="B81" s="261"/>
      <c r="C81" s="262"/>
      <c r="D81" s="549"/>
      <c r="E81" s="549"/>
      <c r="F81" s="262"/>
    </row>
    <row r="82" spans="2:7" s="191" customFormat="1" ht="13.35" customHeight="1" x14ac:dyDescent="0.2">
      <c r="B82" s="544" t="s">
        <v>107</v>
      </c>
      <c r="C82" s="545">
        <v>30355</v>
      </c>
      <c r="D82" s="546">
        <v>5437</v>
      </c>
      <c r="E82" s="547">
        <v>0.17911381979904464</v>
      </c>
      <c r="F82" s="548">
        <v>1.4595071982132647E-2</v>
      </c>
      <c r="G82" s="552"/>
    </row>
    <row r="83" spans="2:7" s="191" customFormat="1" ht="6" customHeight="1" x14ac:dyDescent="0.2">
      <c r="B83" s="261"/>
      <c r="C83" s="262"/>
      <c r="D83" s="549"/>
      <c r="E83" s="549"/>
      <c r="F83" s="262"/>
    </row>
    <row r="84" spans="2:7" s="191" customFormat="1" ht="13.35" customHeight="1" x14ac:dyDescent="0.2">
      <c r="B84" s="529" t="s">
        <v>108</v>
      </c>
      <c r="C84" s="530">
        <v>18349</v>
      </c>
      <c r="D84" s="531">
        <v>2880</v>
      </c>
      <c r="E84" s="550">
        <v>0.15695678238596109</v>
      </c>
      <c r="F84" s="551">
        <v>7.7310662697336807E-3</v>
      </c>
      <c r="G84" s="551">
        <v>0.16441171433464635</v>
      </c>
    </row>
    <row r="85" spans="2:7" s="191" customFormat="1" ht="13.35" customHeight="1" x14ac:dyDescent="0.2">
      <c r="B85" s="534" t="s">
        <v>109</v>
      </c>
      <c r="C85" s="535">
        <v>60613</v>
      </c>
      <c r="D85" s="536">
        <v>9825</v>
      </c>
      <c r="E85" s="537">
        <v>0.16209394024384208</v>
      </c>
      <c r="F85" s="538">
        <v>2.6374210451435214E-2</v>
      </c>
      <c r="G85" s="538">
        <v>0.56088371296454875</v>
      </c>
    </row>
    <row r="86" spans="2:7" s="191" customFormat="1" ht="13.35" customHeight="1" x14ac:dyDescent="0.2">
      <c r="B86" s="539" t="s">
        <v>110</v>
      </c>
      <c r="C86" s="540">
        <v>28418</v>
      </c>
      <c r="D86" s="541">
        <v>4812</v>
      </c>
      <c r="E86" s="542">
        <v>0.16932929833204308</v>
      </c>
      <c r="F86" s="543">
        <v>1.2917323225680025E-2</v>
      </c>
      <c r="G86" s="543">
        <v>0.27470457270080495</v>
      </c>
    </row>
    <row r="87" spans="2:7" s="191" customFormat="1" ht="13.35" customHeight="1" x14ac:dyDescent="0.2">
      <c r="B87" s="544" t="s">
        <v>111</v>
      </c>
      <c r="C87" s="545">
        <v>107380</v>
      </c>
      <c r="D87" s="546">
        <v>17517</v>
      </c>
      <c r="E87" s="547">
        <v>0.16313093685975041</v>
      </c>
      <c r="F87" s="548">
        <v>4.7022599946848917E-2</v>
      </c>
      <c r="G87" s="548">
        <v>1</v>
      </c>
    </row>
    <row r="88" spans="2:7" s="191" customFormat="1" ht="6" customHeight="1" x14ac:dyDescent="0.2">
      <c r="B88" s="261"/>
      <c r="C88" s="262"/>
      <c r="D88" s="549"/>
      <c r="E88" s="549"/>
      <c r="F88" s="262"/>
    </row>
    <row r="89" spans="2:7" s="191" customFormat="1" ht="13.35" customHeight="1" x14ac:dyDescent="0.2">
      <c r="B89" s="544" t="s">
        <v>112</v>
      </c>
      <c r="C89" s="545">
        <v>12516</v>
      </c>
      <c r="D89" s="546">
        <v>1860</v>
      </c>
      <c r="E89" s="547">
        <v>0.1486097794822627</v>
      </c>
      <c r="F89" s="548">
        <v>4.9929802992030019E-3</v>
      </c>
      <c r="G89" s="552"/>
    </row>
    <row r="90" spans="2:7" s="191" customFormat="1" ht="6" customHeight="1" x14ac:dyDescent="0.2">
      <c r="B90" s="261"/>
      <c r="C90" s="262"/>
      <c r="D90" s="549"/>
      <c r="E90" s="549"/>
      <c r="F90" s="262"/>
    </row>
    <row r="91" spans="2:7" s="191" customFormat="1" ht="13.35" customHeight="1" x14ac:dyDescent="0.2">
      <c r="B91" s="544" t="s">
        <v>113</v>
      </c>
      <c r="C91" s="545">
        <v>9482</v>
      </c>
      <c r="D91" s="546">
        <v>1996</v>
      </c>
      <c r="E91" s="547">
        <v>0.21050411305631722</v>
      </c>
      <c r="F91" s="548">
        <v>5.3580584286070931E-3</v>
      </c>
      <c r="G91" s="552"/>
    </row>
    <row r="92" spans="2:7" s="191" customFormat="1" ht="6" customHeight="1" x14ac:dyDescent="0.2">
      <c r="B92" s="261"/>
      <c r="C92" s="262"/>
      <c r="D92" s="549"/>
      <c r="E92" s="549"/>
      <c r="F92" s="262"/>
    </row>
    <row r="93" spans="2:7" s="191" customFormat="1" ht="13.35" customHeight="1" x14ac:dyDescent="0.2">
      <c r="B93" s="544" t="s">
        <v>114</v>
      </c>
      <c r="C93" s="545">
        <v>8520</v>
      </c>
      <c r="D93" s="546">
        <v>1823</v>
      </c>
      <c r="E93" s="547">
        <v>0.21396713615023474</v>
      </c>
      <c r="F93" s="548">
        <v>4.8936575728210068E-3</v>
      </c>
      <c r="G93" s="552"/>
    </row>
    <row r="94" spans="2:7" s="191" customFormat="1" ht="6" customHeight="1" x14ac:dyDescent="0.2">
      <c r="B94" s="261"/>
      <c r="C94" s="262"/>
      <c r="D94" s="549"/>
      <c r="E94" s="549"/>
      <c r="F94" s="262"/>
    </row>
    <row r="95" spans="2:7" s="191" customFormat="1" ht="21" customHeight="1" x14ac:dyDescent="0.2">
      <c r="B95" s="544" t="s">
        <v>115</v>
      </c>
      <c r="C95" s="545">
        <v>2560718</v>
      </c>
      <c r="D95" s="546">
        <v>372523</v>
      </c>
      <c r="E95" s="547">
        <v>0.14547599540441392</v>
      </c>
      <c r="F95" s="548">
        <v>1</v>
      </c>
      <c r="G95" s="552"/>
    </row>
    <row r="98" spans="2:2" x14ac:dyDescent="0.35">
      <c r="B98" s="268"/>
    </row>
    <row r="99" spans="2:2" x14ac:dyDescent="0.35">
      <c r="B99" s="268"/>
    </row>
    <row r="111" spans="2:2" x14ac:dyDescent="0.35">
      <c r="B111" s="268" t="s">
        <v>25</v>
      </c>
    </row>
    <row r="112" spans="2:2" x14ac:dyDescent="0.35">
      <c r="B112" s="269" t="s">
        <v>26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1" max="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"/>
  <sheetViews>
    <sheetView showGridLines="0" view="pageBreakPreview" zoomScaleNormal="130" zoomScaleSheetLayoutView="100" workbookViewId="0"/>
  </sheetViews>
  <sheetFormatPr baseColWidth="10" defaultColWidth="11.42578125" defaultRowHeight="15" x14ac:dyDescent="0.35"/>
  <cols>
    <col min="1" max="1" width="5.28515625" style="160" customWidth="1"/>
    <col min="2" max="2" width="21.7109375" style="160" customWidth="1"/>
    <col min="3" max="9" width="10.42578125" style="160" customWidth="1"/>
    <col min="10" max="10" width="2.42578125" style="160" customWidth="1"/>
    <col min="11" max="16384" width="11.42578125" style="160"/>
  </cols>
  <sheetData>
    <row r="1" spans="1:10" s="155" customFormat="1" ht="13.35" customHeight="1" x14ac:dyDescent="0.3">
      <c r="B1" s="154"/>
    </row>
    <row r="2" spans="1:10" s="155" customFormat="1" ht="15" customHeight="1" x14ac:dyDescent="0.3">
      <c r="B2" s="154"/>
    </row>
    <row r="3" spans="1:10" s="155" customFormat="1" ht="15" customHeight="1" x14ac:dyDescent="0.3">
      <c r="B3" s="154"/>
    </row>
    <row r="4" spans="1:10" s="155" customFormat="1" ht="15" customHeight="1" x14ac:dyDescent="0.3">
      <c r="B4" s="154"/>
    </row>
    <row r="5" spans="1:10" s="155" customFormat="1" ht="18" customHeight="1" x14ac:dyDescent="0.3">
      <c r="A5" s="156"/>
      <c r="B5" s="217" t="s">
        <v>4</v>
      </c>
      <c r="C5" s="514"/>
      <c r="D5" s="156"/>
      <c r="E5" s="156"/>
      <c r="F5" s="156"/>
      <c r="G5" s="156"/>
      <c r="H5" s="156"/>
      <c r="I5" s="156"/>
      <c r="J5" s="156"/>
    </row>
    <row r="6" spans="1:10" s="18" customFormat="1" ht="19.5" x14ac:dyDescent="0.35">
      <c r="B6" s="515" t="s">
        <v>314</v>
      </c>
      <c r="C6" s="148"/>
      <c r="D6" s="148"/>
      <c r="E6" s="148"/>
      <c r="F6" s="148"/>
      <c r="G6" s="148"/>
      <c r="H6" s="148"/>
      <c r="I6" s="148"/>
      <c r="J6" s="148"/>
    </row>
    <row r="7" spans="1:10" s="18" customFormat="1" ht="19.5" x14ac:dyDescent="0.35">
      <c r="B7" s="515" t="s">
        <v>41</v>
      </c>
      <c r="C7" s="148"/>
      <c r="D7" s="148"/>
      <c r="E7" s="148"/>
      <c r="F7" s="148"/>
      <c r="G7" s="148"/>
      <c r="H7" s="148"/>
      <c r="I7" s="148"/>
      <c r="J7" s="148"/>
    </row>
    <row r="8" spans="1:10" s="18" customFormat="1" ht="19.5" x14ac:dyDescent="0.35">
      <c r="B8" s="219" t="s">
        <v>121</v>
      </c>
      <c r="C8" s="148"/>
      <c r="D8" s="148"/>
      <c r="E8" s="148"/>
      <c r="F8" s="148"/>
      <c r="G8" s="148"/>
      <c r="H8" s="148"/>
      <c r="I8" s="148"/>
      <c r="J8" s="148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61"/>
      <c r="B10" s="516"/>
      <c r="C10" s="517"/>
      <c r="D10" s="518"/>
      <c r="E10" s="519" t="s">
        <v>315</v>
      </c>
      <c r="F10" s="520"/>
      <c r="G10" s="358"/>
      <c r="H10" s="358"/>
    </row>
    <row r="11" spans="1:10" ht="15" customHeight="1" x14ac:dyDescent="0.35">
      <c r="A11" s="161"/>
      <c r="B11" s="521" t="s">
        <v>119</v>
      </c>
      <c r="C11" s="522" t="s">
        <v>48</v>
      </c>
      <c r="D11" s="523" t="s">
        <v>48</v>
      </c>
      <c r="E11" s="523" t="s">
        <v>316</v>
      </c>
      <c r="F11" s="523" t="s">
        <v>317</v>
      </c>
      <c r="G11" s="523" t="s">
        <v>317</v>
      </c>
      <c r="H11" s="524" t="s">
        <v>318</v>
      </c>
      <c r="I11" s="161"/>
    </row>
    <row r="12" spans="1:10" ht="15" customHeight="1" x14ac:dyDescent="0.35">
      <c r="A12" s="161"/>
      <c r="B12" s="525" t="s">
        <v>120</v>
      </c>
      <c r="C12" s="526" t="s">
        <v>319</v>
      </c>
      <c r="D12" s="527" t="s">
        <v>320</v>
      </c>
      <c r="E12" s="527" t="s">
        <v>321</v>
      </c>
      <c r="F12" s="527" t="s">
        <v>322</v>
      </c>
      <c r="G12" s="527" t="s">
        <v>324</v>
      </c>
      <c r="H12" s="528" t="s">
        <v>323</v>
      </c>
      <c r="I12" s="161"/>
    </row>
    <row r="13" spans="1:10" ht="6" customHeight="1" x14ac:dyDescent="0.35">
      <c r="B13" s="225"/>
      <c r="C13" s="227"/>
      <c r="D13" s="227"/>
      <c r="E13" s="227"/>
      <c r="F13" s="227"/>
    </row>
    <row r="14" spans="1:10" s="191" customFormat="1" ht="13.35" customHeight="1" x14ac:dyDescent="0.2">
      <c r="B14" s="529" t="s">
        <v>53</v>
      </c>
      <c r="C14" s="530">
        <v>26702</v>
      </c>
      <c r="D14" s="531">
        <v>3799</v>
      </c>
      <c r="E14" s="532">
        <v>0.14227398696726837</v>
      </c>
      <c r="F14" s="533">
        <v>1.9759186539411749E-2</v>
      </c>
      <c r="G14" s="533">
        <v>0.50829542413700834</v>
      </c>
      <c r="H14" s="533">
        <v>7.1230359620504738E-2</v>
      </c>
    </row>
    <row r="15" spans="1:10" s="191" customFormat="1" ht="13.35" customHeight="1" x14ac:dyDescent="0.2">
      <c r="B15" s="534" t="s">
        <v>54</v>
      </c>
      <c r="C15" s="535">
        <v>75410</v>
      </c>
      <c r="D15" s="536">
        <v>9414</v>
      </c>
      <c r="E15" s="537">
        <v>0.12483755470096804</v>
      </c>
      <c r="F15" s="538">
        <v>4.8963669934725507E-2</v>
      </c>
      <c r="G15" s="538">
        <v>0.52595117045645012</v>
      </c>
      <c r="H15" s="538">
        <v>0.17651029362132972</v>
      </c>
    </row>
    <row r="16" spans="1:10" s="191" customFormat="1" ht="13.35" customHeight="1" x14ac:dyDescent="0.2">
      <c r="B16" s="534" t="s">
        <v>55</v>
      </c>
      <c r="C16" s="535">
        <v>33952</v>
      </c>
      <c r="D16" s="536">
        <v>4961</v>
      </c>
      <c r="E16" s="537">
        <v>0.14611804901036757</v>
      </c>
      <c r="F16" s="538">
        <v>2.5802928250071515E-2</v>
      </c>
      <c r="G16" s="538">
        <v>0.56291841597639847</v>
      </c>
      <c r="H16" s="538">
        <v>9.3017587280158992E-2</v>
      </c>
    </row>
    <row r="17" spans="2:8" s="191" customFormat="1" ht="13.35" customHeight="1" x14ac:dyDescent="0.2">
      <c r="B17" s="534" t="s">
        <v>56</v>
      </c>
      <c r="C17" s="535">
        <v>41335</v>
      </c>
      <c r="D17" s="536">
        <v>6953</v>
      </c>
      <c r="E17" s="537">
        <v>0.16821095923551468</v>
      </c>
      <c r="F17" s="538">
        <v>3.6163628325488258E-2</v>
      </c>
      <c r="G17" s="538">
        <v>0.54817092399873857</v>
      </c>
      <c r="H17" s="538">
        <v>0.13036712041099485</v>
      </c>
    </row>
    <row r="18" spans="2:8" s="191" customFormat="1" ht="13.35" customHeight="1" x14ac:dyDescent="0.2">
      <c r="B18" s="534" t="s">
        <v>57</v>
      </c>
      <c r="C18" s="535">
        <v>19885</v>
      </c>
      <c r="D18" s="536">
        <v>2836</v>
      </c>
      <c r="E18" s="537">
        <v>0.14262006537591149</v>
      </c>
      <c r="F18" s="538">
        <v>1.475047460536239E-2</v>
      </c>
      <c r="G18" s="538">
        <v>0.5004411505205576</v>
      </c>
      <c r="H18" s="538">
        <v>5.3174335320808487E-2</v>
      </c>
    </row>
    <row r="19" spans="2:8" s="191" customFormat="1" ht="13.35" customHeight="1" x14ac:dyDescent="0.2">
      <c r="B19" s="534" t="s">
        <v>58</v>
      </c>
      <c r="C19" s="535">
        <v>24407</v>
      </c>
      <c r="D19" s="536">
        <v>3911</v>
      </c>
      <c r="E19" s="537">
        <v>0.16024091449174419</v>
      </c>
      <c r="F19" s="538">
        <v>2.0341715860921126E-2</v>
      </c>
      <c r="G19" s="538">
        <v>0.63111182830401802</v>
      </c>
      <c r="H19" s="538">
        <v>7.3330333370832862E-2</v>
      </c>
    </row>
    <row r="20" spans="2:8" s="191" customFormat="1" ht="13.35" customHeight="1" x14ac:dyDescent="0.2">
      <c r="B20" s="534" t="s">
        <v>59</v>
      </c>
      <c r="C20" s="535">
        <v>71704</v>
      </c>
      <c r="D20" s="536">
        <v>8453</v>
      </c>
      <c r="E20" s="537">
        <v>0.11788742608501618</v>
      </c>
      <c r="F20" s="538">
        <v>4.3965360309988814E-2</v>
      </c>
      <c r="G20" s="538">
        <v>0.50450611757684272</v>
      </c>
      <c r="H20" s="538">
        <v>0.15849176885288935</v>
      </c>
    </row>
    <row r="21" spans="2:8" s="191" customFormat="1" ht="13.35" customHeight="1" x14ac:dyDescent="0.2">
      <c r="B21" s="539" t="s">
        <v>60</v>
      </c>
      <c r="C21" s="540">
        <v>94945</v>
      </c>
      <c r="D21" s="541">
        <v>13007</v>
      </c>
      <c r="E21" s="542">
        <v>0.13699510242772131</v>
      </c>
      <c r="F21" s="543">
        <v>6.7651418614932513E-2</v>
      </c>
      <c r="G21" s="543">
        <v>0.53024867509172446</v>
      </c>
      <c r="H21" s="543">
        <v>0.24387820152248096</v>
      </c>
    </row>
    <row r="22" spans="2:8" s="191" customFormat="1" ht="13.35" customHeight="1" x14ac:dyDescent="0.2">
      <c r="B22" s="544" t="s">
        <v>61</v>
      </c>
      <c r="C22" s="545">
        <v>388340</v>
      </c>
      <c r="D22" s="546">
        <v>53334</v>
      </c>
      <c r="E22" s="547">
        <v>0.13733841479116238</v>
      </c>
      <c r="F22" s="548">
        <v>0.27739838244090187</v>
      </c>
      <c r="G22" s="548">
        <v>0.53323868464991653</v>
      </c>
      <c r="H22" s="548">
        <v>1</v>
      </c>
    </row>
    <row r="23" spans="2:8" s="191" customFormat="1" ht="6" customHeight="1" x14ac:dyDescent="0.2">
      <c r="B23" s="261"/>
      <c r="C23" s="262"/>
      <c r="D23" s="549"/>
      <c r="E23" s="549"/>
      <c r="F23" s="262"/>
    </row>
    <row r="24" spans="2:8" s="191" customFormat="1" ht="13.35" customHeight="1" x14ac:dyDescent="0.2">
      <c r="B24" s="529" t="s">
        <v>62</v>
      </c>
      <c r="C24" s="530">
        <v>3975</v>
      </c>
      <c r="D24" s="531">
        <v>603</v>
      </c>
      <c r="E24" s="550">
        <v>0.15169811320754717</v>
      </c>
      <c r="F24" s="551">
        <v>3.1362962577692246E-3</v>
      </c>
      <c r="G24" s="551">
        <v>0.48433734939759038</v>
      </c>
      <c r="H24" s="551">
        <v>0.1457577955039884</v>
      </c>
    </row>
    <row r="25" spans="2:8" s="191" customFormat="1" ht="13.35" customHeight="1" x14ac:dyDescent="0.2">
      <c r="B25" s="534" t="s">
        <v>63</v>
      </c>
      <c r="C25" s="535">
        <v>2583</v>
      </c>
      <c r="D25" s="536">
        <v>381</v>
      </c>
      <c r="E25" s="537">
        <v>0.14750290360046459</v>
      </c>
      <c r="F25" s="538">
        <v>1.9816399240631419E-3</v>
      </c>
      <c r="G25" s="538">
        <v>0.47270471464019853</v>
      </c>
      <c r="H25" s="538">
        <v>9.2095721537345909E-2</v>
      </c>
    </row>
    <row r="26" spans="2:8" s="191" customFormat="1" ht="13.35" customHeight="1" x14ac:dyDescent="0.2">
      <c r="B26" s="539" t="s">
        <v>64</v>
      </c>
      <c r="C26" s="540">
        <v>24286</v>
      </c>
      <c r="D26" s="541">
        <v>3153</v>
      </c>
      <c r="E26" s="542">
        <v>0.12982788437783085</v>
      </c>
      <c r="F26" s="543">
        <v>1.6399240631420176E-2</v>
      </c>
      <c r="G26" s="543">
        <v>0.4948210922787194</v>
      </c>
      <c r="H26" s="543">
        <v>0.76214648295866572</v>
      </c>
    </row>
    <row r="27" spans="2:8" s="191" customFormat="1" ht="13.35" customHeight="1" x14ac:dyDescent="0.2">
      <c r="B27" s="544" t="s">
        <v>65</v>
      </c>
      <c r="C27" s="545">
        <v>30844</v>
      </c>
      <c r="D27" s="546">
        <v>4137</v>
      </c>
      <c r="E27" s="547">
        <v>0.13412657242899753</v>
      </c>
      <c r="F27" s="548">
        <v>2.1517176813252541E-2</v>
      </c>
      <c r="G27" s="548">
        <v>0.49115517036685269</v>
      </c>
      <c r="H27" s="548">
        <v>1</v>
      </c>
    </row>
    <row r="28" spans="2:8" s="191" customFormat="1" ht="6" customHeight="1" x14ac:dyDescent="0.2">
      <c r="B28" s="261"/>
      <c r="C28" s="262"/>
      <c r="D28" s="549"/>
      <c r="E28" s="549"/>
      <c r="F28" s="262"/>
    </row>
    <row r="29" spans="2:8" s="191" customFormat="1" ht="13.35" customHeight="1" x14ac:dyDescent="0.2">
      <c r="B29" s="544" t="s">
        <v>66</v>
      </c>
      <c r="C29" s="545">
        <v>30951</v>
      </c>
      <c r="D29" s="546">
        <v>3635</v>
      </c>
      <c r="E29" s="547">
        <v>0.11744370133436723</v>
      </c>
      <c r="F29" s="548">
        <v>1.8906197175773021E-2</v>
      </c>
      <c r="G29" s="548">
        <v>0.49801342649678038</v>
      </c>
      <c r="H29" s="552"/>
    </row>
    <row r="30" spans="2:8" s="191" customFormat="1" ht="6" customHeight="1" x14ac:dyDescent="0.2">
      <c r="B30" s="261"/>
      <c r="C30" s="262"/>
      <c r="D30" s="549"/>
      <c r="E30" s="549"/>
      <c r="F30" s="262"/>
    </row>
    <row r="31" spans="2:8" s="191" customFormat="1" ht="13.35" customHeight="1" x14ac:dyDescent="0.2">
      <c r="B31" s="544" t="s">
        <v>67</v>
      </c>
      <c r="C31" s="545">
        <v>16983</v>
      </c>
      <c r="D31" s="546">
        <v>3011</v>
      </c>
      <c r="E31" s="547">
        <v>0.17729494200082435</v>
      </c>
      <c r="F31" s="548">
        <v>1.566067667022079E-2</v>
      </c>
      <c r="G31" s="548">
        <v>0.48911630929174787</v>
      </c>
      <c r="H31" s="552"/>
    </row>
    <row r="32" spans="2:8" s="191" customFormat="1" ht="6" customHeight="1" x14ac:dyDescent="0.2">
      <c r="B32" s="261"/>
      <c r="C32" s="262"/>
      <c r="D32" s="549"/>
      <c r="E32" s="549"/>
      <c r="F32" s="262"/>
    </row>
    <row r="33" spans="2:8" s="191" customFormat="1" ht="13.35" customHeight="1" x14ac:dyDescent="0.2">
      <c r="B33" s="529" t="s">
        <v>68</v>
      </c>
      <c r="C33" s="530">
        <v>46096</v>
      </c>
      <c r="D33" s="531">
        <v>4976</v>
      </c>
      <c r="E33" s="550">
        <v>0.10794862894828185</v>
      </c>
      <c r="F33" s="551">
        <v>2.5880945569916523E-2</v>
      </c>
      <c r="G33" s="551">
        <v>0.50338897319170461</v>
      </c>
      <c r="H33" s="551">
        <v>0.52689538331215591</v>
      </c>
    </row>
    <row r="34" spans="2:8" s="191" customFormat="1" ht="13.35" customHeight="1" x14ac:dyDescent="0.2">
      <c r="B34" s="553" t="s">
        <v>69</v>
      </c>
      <c r="C34" s="540">
        <v>43042</v>
      </c>
      <c r="D34" s="541">
        <v>4468</v>
      </c>
      <c r="E34" s="542">
        <v>0.10380558524232146</v>
      </c>
      <c r="F34" s="543">
        <v>2.3238759004499E-2</v>
      </c>
      <c r="G34" s="543">
        <v>0.50360685302073938</v>
      </c>
      <c r="H34" s="543">
        <v>0.47310461668784415</v>
      </c>
    </row>
    <row r="35" spans="2:8" s="191" customFormat="1" ht="13.35" customHeight="1" x14ac:dyDescent="0.2">
      <c r="B35" s="544" t="s">
        <v>70</v>
      </c>
      <c r="C35" s="545">
        <v>89138</v>
      </c>
      <c r="D35" s="546">
        <v>9444</v>
      </c>
      <c r="E35" s="547">
        <v>0.10594808050438646</v>
      </c>
      <c r="F35" s="548">
        <v>4.9119704574415522E-2</v>
      </c>
      <c r="G35" s="548">
        <v>0.50349202964226691</v>
      </c>
      <c r="H35" s="548">
        <v>1</v>
      </c>
    </row>
    <row r="36" spans="2:8" s="191" customFormat="1" ht="6" customHeight="1" x14ac:dyDescent="0.2">
      <c r="B36" s="261"/>
      <c r="C36" s="262"/>
      <c r="D36" s="549"/>
      <c r="E36" s="549"/>
      <c r="F36" s="554"/>
    </row>
    <row r="37" spans="2:8" s="191" customFormat="1" ht="13.35" customHeight="1" x14ac:dyDescent="0.2">
      <c r="B37" s="544" t="s">
        <v>71</v>
      </c>
      <c r="C37" s="545">
        <v>17235</v>
      </c>
      <c r="D37" s="546">
        <v>2015</v>
      </c>
      <c r="E37" s="547">
        <v>0.11691325790542501</v>
      </c>
      <c r="F37" s="548">
        <v>1.0480326632512417E-2</v>
      </c>
      <c r="G37" s="548">
        <v>0.50024826216484608</v>
      </c>
      <c r="H37" s="552"/>
    </row>
    <row r="38" spans="2:8" s="191" customFormat="1" ht="6" customHeight="1" x14ac:dyDescent="0.2">
      <c r="B38" s="261"/>
      <c r="C38" s="262"/>
      <c r="D38" s="549"/>
      <c r="E38" s="549"/>
      <c r="F38" s="262"/>
    </row>
    <row r="39" spans="2:8" s="191" customFormat="1" ht="13.35" customHeight="1" x14ac:dyDescent="0.2">
      <c r="B39" s="529" t="s">
        <v>72</v>
      </c>
      <c r="C39" s="530">
        <v>15582</v>
      </c>
      <c r="D39" s="531">
        <v>1856</v>
      </c>
      <c r="E39" s="550">
        <v>0.11911179566166089</v>
      </c>
      <c r="F39" s="551">
        <v>9.6533430421553591E-3</v>
      </c>
      <c r="G39" s="551">
        <v>0.55172413793103448</v>
      </c>
      <c r="H39" s="551">
        <v>0.19163655136809499</v>
      </c>
    </row>
    <row r="40" spans="2:8" s="191" customFormat="1" ht="13.35" customHeight="1" x14ac:dyDescent="0.2">
      <c r="B40" s="534" t="s">
        <v>73</v>
      </c>
      <c r="C40" s="535">
        <v>23079</v>
      </c>
      <c r="D40" s="536">
        <v>2859</v>
      </c>
      <c r="E40" s="537">
        <v>0.12387885090341869</v>
      </c>
      <c r="F40" s="538">
        <v>1.4870101162458066E-2</v>
      </c>
      <c r="G40" s="538">
        <v>0.56580249356817736</v>
      </c>
      <c r="H40" s="538">
        <v>0.29519876097057307</v>
      </c>
    </row>
    <row r="41" spans="2:8" s="191" customFormat="1" ht="13.35" customHeight="1" x14ac:dyDescent="0.2">
      <c r="B41" s="534" t="s">
        <v>74</v>
      </c>
      <c r="C41" s="535">
        <v>5912</v>
      </c>
      <c r="D41" s="536">
        <v>706</v>
      </c>
      <c r="E41" s="537">
        <v>0.11941813261163735</v>
      </c>
      <c r="F41" s="538">
        <v>3.6720151873715964E-3</v>
      </c>
      <c r="G41" s="538">
        <v>0.49130132219902573</v>
      </c>
      <c r="H41" s="538">
        <v>7.2896231285493024E-2</v>
      </c>
    </row>
    <row r="42" spans="2:8" s="191" customFormat="1" ht="13.35" customHeight="1" x14ac:dyDescent="0.2">
      <c r="B42" s="534" t="s">
        <v>75</v>
      </c>
      <c r="C42" s="535">
        <v>7719</v>
      </c>
      <c r="D42" s="536">
        <v>850</v>
      </c>
      <c r="E42" s="537">
        <v>0.11011789091851276</v>
      </c>
      <c r="F42" s="538">
        <v>4.4209814578836503E-3</v>
      </c>
      <c r="G42" s="538">
        <v>0.50088391278727162</v>
      </c>
      <c r="H42" s="538">
        <v>8.7764584408879714E-2</v>
      </c>
    </row>
    <row r="43" spans="2:8" s="191" customFormat="1" ht="13.35" customHeight="1" x14ac:dyDescent="0.2">
      <c r="B43" s="539" t="s">
        <v>76</v>
      </c>
      <c r="C43" s="540">
        <v>31047</v>
      </c>
      <c r="D43" s="541">
        <v>3414</v>
      </c>
      <c r="E43" s="542">
        <v>0.10996231519953618</v>
      </c>
      <c r="F43" s="543">
        <v>1.7756741996723273E-2</v>
      </c>
      <c r="G43" s="543">
        <v>0.54423720707795309</v>
      </c>
      <c r="H43" s="543">
        <v>0.3525038719669592</v>
      </c>
    </row>
    <row r="44" spans="2:8" s="191" customFormat="1" ht="13.35" customHeight="1" x14ac:dyDescent="0.2">
      <c r="B44" s="544" t="s">
        <v>77</v>
      </c>
      <c r="C44" s="545">
        <v>83339</v>
      </c>
      <c r="D44" s="546">
        <v>9685</v>
      </c>
      <c r="E44" s="547">
        <v>0.11621209757736474</v>
      </c>
      <c r="F44" s="548">
        <v>5.0373182846591945E-2</v>
      </c>
      <c r="G44" s="548">
        <v>0.54336849192100534</v>
      </c>
      <c r="H44" s="548">
        <v>1</v>
      </c>
    </row>
    <row r="45" spans="2:8" s="191" customFormat="1" ht="6" customHeight="1" x14ac:dyDescent="0.2">
      <c r="B45" s="261"/>
      <c r="C45" s="262"/>
      <c r="D45" s="549"/>
      <c r="E45" s="549"/>
      <c r="F45" s="262"/>
    </row>
    <row r="46" spans="2:8" s="191" customFormat="1" ht="13.35" customHeight="1" x14ac:dyDescent="0.2">
      <c r="B46" s="529" t="s">
        <v>78</v>
      </c>
      <c r="C46" s="530">
        <v>5133</v>
      </c>
      <c r="D46" s="531">
        <v>619</v>
      </c>
      <c r="E46" s="550">
        <v>0.12059224624975648</v>
      </c>
      <c r="F46" s="551">
        <v>3.2195147322705642E-3</v>
      </c>
      <c r="G46" s="551">
        <v>0.50654664484451717</v>
      </c>
      <c r="H46" s="551">
        <v>7.4416927145948539E-2</v>
      </c>
    </row>
    <row r="47" spans="2:8" s="191" customFormat="1" ht="13.35" customHeight="1" x14ac:dyDescent="0.2">
      <c r="B47" s="534" t="s">
        <v>79</v>
      </c>
      <c r="C47" s="535">
        <v>8347</v>
      </c>
      <c r="D47" s="536">
        <v>1032</v>
      </c>
      <c r="E47" s="537">
        <v>0.12363723493470707</v>
      </c>
      <c r="F47" s="538">
        <v>5.3675916053363849E-3</v>
      </c>
      <c r="G47" s="538">
        <v>0.47535697835099033</v>
      </c>
      <c r="H47" s="538">
        <v>0.12406828564558788</v>
      </c>
    </row>
    <row r="48" spans="2:8" s="191" customFormat="1" ht="13.35" customHeight="1" x14ac:dyDescent="0.2">
      <c r="B48" s="534" t="s">
        <v>80</v>
      </c>
      <c r="C48" s="535">
        <v>12816</v>
      </c>
      <c r="D48" s="536">
        <v>1528</v>
      </c>
      <c r="E48" s="537">
        <v>0.11922596754057428</v>
      </c>
      <c r="F48" s="538">
        <v>7.9473643148779034E-3</v>
      </c>
      <c r="G48" s="538">
        <v>0.5062955599734924</v>
      </c>
      <c r="H48" s="538">
        <v>0.18369800432796346</v>
      </c>
    </row>
    <row r="49" spans="2:8" s="191" customFormat="1" ht="13.35" customHeight="1" x14ac:dyDescent="0.2">
      <c r="B49" s="534" t="s">
        <v>81</v>
      </c>
      <c r="C49" s="535">
        <v>3745</v>
      </c>
      <c r="D49" s="536">
        <v>560</v>
      </c>
      <c r="E49" s="537">
        <v>0.14953271028037382</v>
      </c>
      <c r="F49" s="538">
        <v>2.9126466075468753E-3</v>
      </c>
      <c r="G49" s="538">
        <v>0.51565377532228363</v>
      </c>
      <c r="H49" s="538">
        <v>6.732387593171435E-2</v>
      </c>
    </row>
    <row r="50" spans="2:8" s="191" customFormat="1" ht="13.35" customHeight="1" x14ac:dyDescent="0.2">
      <c r="B50" s="534" t="s">
        <v>82</v>
      </c>
      <c r="C50" s="535">
        <v>10480</v>
      </c>
      <c r="D50" s="536">
        <v>1474</v>
      </c>
      <c r="E50" s="537">
        <v>0.14064885496183205</v>
      </c>
      <c r="F50" s="538">
        <v>7.6665019634358823E-3</v>
      </c>
      <c r="G50" s="538">
        <v>0.50792556857339766</v>
      </c>
      <c r="H50" s="538">
        <v>0.17720605914883386</v>
      </c>
    </row>
    <row r="51" spans="2:8" s="191" customFormat="1" ht="13.35" customHeight="1" x14ac:dyDescent="0.2">
      <c r="B51" s="534" t="s">
        <v>83</v>
      </c>
      <c r="C51" s="535">
        <v>2853</v>
      </c>
      <c r="D51" s="536">
        <v>371</v>
      </c>
      <c r="E51" s="537">
        <v>0.13003855590606378</v>
      </c>
      <c r="F51" s="538">
        <v>1.9296283774998049E-3</v>
      </c>
      <c r="G51" s="538">
        <v>0.48181818181818181</v>
      </c>
      <c r="H51" s="538">
        <v>4.460206780476076E-2</v>
      </c>
    </row>
    <row r="52" spans="2:8" s="191" customFormat="1" ht="13.35" customHeight="1" x14ac:dyDescent="0.2">
      <c r="B52" s="534" t="s">
        <v>84</v>
      </c>
      <c r="C52" s="535">
        <v>1500</v>
      </c>
      <c r="D52" s="536">
        <v>217</v>
      </c>
      <c r="E52" s="537">
        <v>0.14466666666666667</v>
      </c>
      <c r="F52" s="538">
        <v>1.1286505604244143E-3</v>
      </c>
      <c r="G52" s="538">
        <v>0.44558521560574949</v>
      </c>
      <c r="H52" s="538">
        <v>2.6088001923539314E-2</v>
      </c>
    </row>
    <row r="53" spans="2:8" s="191" customFormat="1" ht="13.35" customHeight="1" x14ac:dyDescent="0.2">
      <c r="B53" s="534" t="s">
        <v>85</v>
      </c>
      <c r="C53" s="535">
        <v>13577</v>
      </c>
      <c r="D53" s="536">
        <v>1912</v>
      </c>
      <c r="E53" s="537">
        <v>0.14082639758414967</v>
      </c>
      <c r="F53" s="538">
        <v>9.9446077029100455E-3</v>
      </c>
      <c r="G53" s="538">
        <v>0.5334821428571429</v>
      </c>
      <c r="H53" s="538">
        <v>0.22986294782399616</v>
      </c>
    </row>
    <row r="54" spans="2:8" s="191" customFormat="1" ht="13.35" customHeight="1" x14ac:dyDescent="0.2">
      <c r="B54" s="539" t="s">
        <v>86</v>
      </c>
      <c r="C54" s="540">
        <v>5077</v>
      </c>
      <c r="D54" s="541">
        <v>605</v>
      </c>
      <c r="E54" s="542">
        <v>0.1191648611384676</v>
      </c>
      <c r="F54" s="543">
        <v>3.1466985670818922E-3</v>
      </c>
      <c r="G54" s="543">
        <v>0.51358234295415961</v>
      </c>
      <c r="H54" s="543">
        <v>7.2733830247655687E-2</v>
      </c>
    </row>
    <row r="55" spans="2:8" s="191" customFormat="1" ht="13.35" customHeight="1" x14ac:dyDescent="0.2">
      <c r="B55" s="544" t="s">
        <v>87</v>
      </c>
      <c r="C55" s="545">
        <v>63528</v>
      </c>
      <c r="D55" s="555">
        <v>8318</v>
      </c>
      <c r="E55" s="556">
        <v>0.1309343911346178</v>
      </c>
      <c r="F55" s="557">
        <v>4.3263204431383769E-2</v>
      </c>
      <c r="G55" s="548">
        <v>0.50663905469606529</v>
      </c>
      <c r="H55" s="557">
        <v>1</v>
      </c>
    </row>
    <row r="56" spans="2:8" s="191" customFormat="1" ht="6" customHeight="1" x14ac:dyDescent="0.2">
      <c r="B56" s="261"/>
      <c r="C56" s="262"/>
      <c r="D56" s="549"/>
      <c r="E56" s="549"/>
      <c r="F56" s="262"/>
    </row>
    <row r="57" spans="2:8" s="191" customFormat="1" ht="13.35" customHeight="1" x14ac:dyDescent="0.2">
      <c r="B57" s="529" t="s">
        <v>88</v>
      </c>
      <c r="C57" s="530">
        <v>142561</v>
      </c>
      <c r="D57" s="531">
        <v>15496</v>
      </c>
      <c r="E57" s="550">
        <v>0.10869732956418655</v>
      </c>
      <c r="F57" s="551">
        <v>8.0597092554547112E-2</v>
      </c>
      <c r="G57" s="551">
        <v>0.49195212546430045</v>
      </c>
      <c r="H57" s="551">
        <v>0.70757990867579912</v>
      </c>
    </row>
    <row r="58" spans="2:8" s="191" customFormat="1" ht="13.35" customHeight="1" x14ac:dyDescent="0.2">
      <c r="B58" s="534" t="s">
        <v>89</v>
      </c>
      <c r="C58" s="535">
        <v>17219</v>
      </c>
      <c r="D58" s="536">
        <v>2263</v>
      </c>
      <c r="E58" s="537">
        <v>0.13142458911667343</v>
      </c>
      <c r="F58" s="538">
        <v>1.1770212987283177E-2</v>
      </c>
      <c r="G58" s="538">
        <v>0.4912090297373562</v>
      </c>
      <c r="H58" s="538">
        <v>0.10333333333333333</v>
      </c>
    </row>
    <row r="59" spans="2:8" s="191" customFormat="1" ht="13.35" customHeight="1" x14ac:dyDescent="0.2">
      <c r="B59" s="534" t="s">
        <v>90</v>
      </c>
      <c r="C59" s="535">
        <v>9573</v>
      </c>
      <c r="D59" s="536">
        <v>1302</v>
      </c>
      <c r="E59" s="537">
        <v>0.13600752115324349</v>
      </c>
      <c r="F59" s="538">
        <v>6.7719033625464851E-3</v>
      </c>
      <c r="G59" s="538">
        <v>0.49961627014581733</v>
      </c>
      <c r="H59" s="538">
        <v>5.9452054794520551E-2</v>
      </c>
    </row>
    <row r="60" spans="2:8" s="191" customFormat="1" ht="13.35" customHeight="1" x14ac:dyDescent="0.2">
      <c r="B60" s="539" t="s">
        <v>91</v>
      </c>
      <c r="C60" s="540">
        <v>23301</v>
      </c>
      <c r="D60" s="541">
        <v>2839</v>
      </c>
      <c r="E60" s="542">
        <v>0.12184026436633622</v>
      </c>
      <c r="F60" s="543">
        <v>1.4766078069331392E-2</v>
      </c>
      <c r="G60" s="543">
        <v>0.50363668618059254</v>
      </c>
      <c r="H60" s="543">
        <v>0.12963470319634704</v>
      </c>
    </row>
    <row r="61" spans="2:8" s="191" customFormat="1" ht="13.35" customHeight="1" x14ac:dyDescent="0.2">
      <c r="B61" s="544" t="s">
        <v>92</v>
      </c>
      <c r="C61" s="545">
        <v>192654</v>
      </c>
      <c r="D61" s="546">
        <v>21900</v>
      </c>
      <c r="E61" s="547">
        <v>0.11367529353140864</v>
      </c>
      <c r="F61" s="548">
        <v>0.11390528697370816</v>
      </c>
      <c r="G61" s="548">
        <v>0.49381045795846579</v>
      </c>
      <c r="H61" s="548">
        <v>1</v>
      </c>
    </row>
    <row r="62" spans="2:8" s="191" customFormat="1" ht="6" customHeight="1" x14ac:dyDescent="0.2">
      <c r="B62" s="261"/>
      <c r="C62" s="262"/>
      <c r="D62" s="549"/>
      <c r="E62" s="549"/>
      <c r="F62" s="262"/>
    </row>
    <row r="63" spans="2:8" s="191" customFormat="1" ht="13.35" customHeight="1" x14ac:dyDescent="0.2">
      <c r="B63" s="529" t="s">
        <v>93</v>
      </c>
      <c r="C63" s="530">
        <v>76694</v>
      </c>
      <c r="D63" s="531">
        <v>8280</v>
      </c>
      <c r="E63" s="550">
        <v>0.10796150937491851</v>
      </c>
      <c r="F63" s="551">
        <v>4.3065560554443084E-2</v>
      </c>
      <c r="G63" s="551">
        <v>0.51675716158022844</v>
      </c>
      <c r="H63" s="551">
        <v>0.36923076923076925</v>
      </c>
    </row>
    <row r="64" spans="2:8" s="191" customFormat="1" ht="13.35" customHeight="1" x14ac:dyDescent="0.2">
      <c r="B64" s="534" t="s">
        <v>94</v>
      </c>
      <c r="C64" s="535">
        <v>20536</v>
      </c>
      <c r="D64" s="536">
        <v>2558</v>
      </c>
      <c r="E64" s="537">
        <v>0.12456174522789248</v>
      </c>
      <c r="F64" s="538">
        <v>1.3304553610901619E-2</v>
      </c>
      <c r="G64" s="538">
        <v>0.50265278050697582</v>
      </c>
      <c r="H64" s="538">
        <v>0.11406911928651059</v>
      </c>
    </row>
    <row r="65" spans="2:8" s="191" customFormat="1" ht="13.35" customHeight="1" x14ac:dyDescent="0.2">
      <c r="B65" s="539" t="s">
        <v>95</v>
      </c>
      <c r="C65" s="540">
        <v>93421</v>
      </c>
      <c r="D65" s="541">
        <v>11587</v>
      </c>
      <c r="E65" s="542">
        <v>0.12402992903094594</v>
      </c>
      <c r="F65" s="543">
        <v>6.0265779002938655E-2</v>
      </c>
      <c r="G65" s="543">
        <v>0.5178547486033519</v>
      </c>
      <c r="H65" s="543">
        <v>0.51670011148272021</v>
      </c>
    </row>
    <row r="66" spans="2:8" s="191" customFormat="1" ht="13.35" customHeight="1" x14ac:dyDescent="0.2">
      <c r="B66" s="544" t="s">
        <v>96</v>
      </c>
      <c r="C66" s="545">
        <v>190651</v>
      </c>
      <c r="D66" s="546">
        <v>22425</v>
      </c>
      <c r="E66" s="547">
        <v>0.11762330121530964</v>
      </c>
      <c r="F66" s="548">
        <v>0.11663589316828336</v>
      </c>
      <c r="G66" s="548">
        <v>0.51567135005863818</v>
      </c>
      <c r="H66" s="548">
        <v>1</v>
      </c>
    </row>
    <row r="67" spans="2:8" s="191" customFormat="1" ht="6" customHeight="1" x14ac:dyDescent="0.2">
      <c r="B67" s="261"/>
      <c r="C67" s="262"/>
      <c r="D67" s="549"/>
      <c r="E67" s="549"/>
      <c r="F67" s="262"/>
    </row>
    <row r="68" spans="2:8" s="191" customFormat="1" ht="13.35" customHeight="1" x14ac:dyDescent="0.2">
      <c r="B68" s="529" t="s">
        <v>97</v>
      </c>
      <c r="C68" s="530">
        <v>30001</v>
      </c>
      <c r="D68" s="531">
        <v>3843</v>
      </c>
      <c r="E68" s="550">
        <v>0.12809573014232858</v>
      </c>
      <c r="F68" s="551">
        <v>1.9988037344290433E-2</v>
      </c>
      <c r="G68" s="551">
        <v>0.56882770870337473</v>
      </c>
      <c r="H68" s="551">
        <v>0.65368259908147641</v>
      </c>
    </row>
    <row r="69" spans="2:8" s="191" customFormat="1" ht="13.35" customHeight="1" x14ac:dyDescent="0.2">
      <c r="B69" s="539" t="s">
        <v>98</v>
      </c>
      <c r="C69" s="540">
        <v>14702</v>
      </c>
      <c r="D69" s="541">
        <v>2036</v>
      </c>
      <c r="E69" s="542">
        <v>0.13848455992381989</v>
      </c>
      <c r="F69" s="543">
        <v>1.0589550880295425E-2</v>
      </c>
      <c r="G69" s="543">
        <v>0.53862433862433867</v>
      </c>
      <c r="H69" s="543">
        <v>0.34631740091852353</v>
      </c>
    </row>
    <row r="70" spans="2:8" s="191" customFormat="1" ht="13.35" customHeight="1" x14ac:dyDescent="0.2">
      <c r="B70" s="544" t="s">
        <v>99</v>
      </c>
      <c r="C70" s="545">
        <v>44703</v>
      </c>
      <c r="D70" s="546">
        <v>5879</v>
      </c>
      <c r="E70" s="547">
        <v>0.13151242645907432</v>
      </c>
      <c r="F70" s="548">
        <v>3.057758822458586E-2</v>
      </c>
      <c r="G70" s="548">
        <v>0.55799164768413057</v>
      </c>
      <c r="H70" s="548">
        <v>1</v>
      </c>
    </row>
    <row r="71" spans="2:8" s="191" customFormat="1" ht="6" customHeight="1" x14ac:dyDescent="0.2">
      <c r="B71" s="261"/>
      <c r="C71" s="262"/>
      <c r="D71" s="549"/>
      <c r="E71" s="549"/>
      <c r="F71" s="262"/>
    </row>
    <row r="72" spans="2:8" s="191" customFormat="1" ht="13.35" customHeight="1" x14ac:dyDescent="0.2">
      <c r="B72" s="529" t="s">
        <v>100</v>
      </c>
      <c r="C72" s="530">
        <v>26880</v>
      </c>
      <c r="D72" s="531">
        <v>2573</v>
      </c>
      <c r="E72" s="550">
        <v>9.5721726190476197E-2</v>
      </c>
      <c r="F72" s="551">
        <v>1.3382570930746625E-2</v>
      </c>
      <c r="G72" s="551">
        <v>0.4947125552778312</v>
      </c>
      <c r="H72" s="551">
        <v>0.40071639931474851</v>
      </c>
    </row>
    <row r="73" spans="2:8" s="191" customFormat="1" ht="13.35" customHeight="1" x14ac:dyDescent="0.2">
      <c r="B73" s="534" t="s">
        <v>101</v>
      </c>
      <c r="C73" s="535">
        <v>6551</v>
      </c>
      <c r="D73" s="536">
        <v>697</v>
      </c>
      <c r="E73" s="537">
        <v>0.10639597008090368</v>
      </c>
      <c r="F73" s="538">
        <v>3.625204795464593E-3</v>
      </c>
      <c r="G73" s="538">
        <v>0.48912280701754385</v>
      </c>
      <c r="H73" s="538">
        <v>0.10855007008254167</v>
      </c>
    </row>
    <row r="74" spans="2:8" s="191" customFormat="1" ht="13.35" customHeight="1" x14ac:dyDescent="0.2">
      <c r="B74" s="534" t="s">
        <v>102</v>
      </c>
      <c r="C74" s="535">
        <v>8075</v>
      </c>
      <c r="D74" s="536">
        <v>814</v>
      </c>
      <c r="E74" s="537">
        <v>0.10080495356037152</v>
      </c>
      <c r="F74" s="538">
        <v>4.2337398902556368E-3</v>
      </c>
      <c r="G74" s="538">
        <v>0.49036144578313251</v>
      </c>
      <c r="H74" s="538">
        <v>0.12677153091418783</v>
      </c>
    </row>
    <row r="75" spans="2:8" s="191" customFormat="1" ht="13.35" customHeight="1" x14ac:dyDescent="0.2">
      <c r="B75" s="539" t="s">
        <v>103</v>
      </c>
      <c r="C75" s="540">
        <v>26654</v>
      </c>
      <c r="D75" s="541">
        <v>2337</v>
      </c>
      <c r="E75" s="542">
        <v>8.767914759510767E-2</v>
      </c>
      <c r="F75" s="543">
        <v>1.2155098431851872E-2</v>
      </c>
      <c r="G75" s="543">
        <v>0.48535825545171341</v>
      </c>
      <c r="H75" s="543">
        <v>0.36396199968852205</v>
      </c>
    </row>
    <row r="76" spans="2:8" s="191" customFormat="1" ht="13.35" customHeight="1" x14ac:dyDescent="0.2">
      <c r="B76" s="544" t="s">
        <v>104</v>
      </c>
      <c r="C76" s="545">
        <v>68160</v>
      </c>
      <c r="D76" s="546">
        <v>6421</v>
      </c>
      <c r="E76" s="547">
        <v>9.4204812206572772E-2</v>
      </c>
      <c r="F76" s="548">
        <v>3.3396614048318729E-2</v>
      </c>
      <c r="G76" s="548">
        <v>0.49011525837722314</v>
      </c>
      <c r="H76" s="548">
        <v>1</v>
      </c>
    </row>
    <row r="77" spans="2:8" s="191" customFormat="1" ht="6" customHeight="1" x14ac:dyDescent="0.2">
      <c r="B77" s="261"/>
      <c r="C77" s="262"/>
      <c r="D77" s="549"/>
      <c r="E77" s="549"/>
      <c r="F77" s="262"/>
    </row>
    <row r="78" spans="2:8" s="191" customFormat="1" ht="13.35" customHeight="1" x14ac:dyDescent="0.2">
      <c r="B78" s="544" t="s">
        <v>105</v>
      </c>
      <c r="C78" s="545">
        <v>167715</v>
      </c>
      <c r="D78" s="546">
        <v>19855</v>
      </c>
      <c r="E78" s="547">
        <v>0.11838535611006767</v>
      </c>
      <c r="F78" s="548">
        <v>0.10326892570150574</v>
      </c>
      <c r="G78" s="548">
        <v>0.50071873502635367</v>
      </c>
      <c r="H78" s="552"/>
    </row>
    <row r="79" spans="2:8" s="191" customFormat="1" ht="6" customHeight="1" x14ac:dyDescent="0.2">
      <c r="B79" s="261"/>
      <c r="C79" s="262"/>
      <c r="D79" s="549"/>
      <c r="E79" s="549"/>
      <c r="F79" s="262"/>
      <c r="G79" s="552"/>
    </row>
    <row r="80" spans="2:8" s="191" customFormat="1" ht="13.35" customHeight="1" x14ac:dyDescent="0.2">
      <c r="B80" s="544" t="s">
        <v>106</v>
      </c>
      <c r="C80" s="545">
        <v>48790</v>
      </c>
      <c r="D80" s="546">
        <v>7340</v>
      </c>
      <c r="E80" s="547">
        <v>0.15044066407050624</v>
      </c>
      <c r="F80" s="548">
        <v>3.81764751774894E-2</v>
      </c>
      <c r="G80" s="548">
        <v>0.53034682080924855</v>
      </c>
      <c r="H80" s="552"/>
    </row>
    <row r="81" spans="2:8" s="191" customFormat="1" ht="6" customHeight="1" x14ac:dyDescent="0.2">
      <c r="B81" s="261"/>
      <c r="C81" s="262"/>
      <c r="D81" s="549"/>
      <c r="E81" s="549"/>
      <c r="F81" s="262"/>
    </row>
    <row r="82" spans="2:8" s="191" customFormat="1" ht="13.35" customHeight="1" x14ac:dyDescent="0.2">
      <c r="B82" s="544" t="s">
        <v>107</v>
      </c>
      <c r="C82" s="545">
        <v>18433</v>
      </c>
      <c r="D82" s="546">
        <v>2935</v>
      </c>
      <c r="E82" s="547">
        <v>0.15922530244669886</v>
      </c>
      <c r="F82" s="548">
        <v>1.5265388916339427E-2</v>
      </c>
      <c r="G82" s="548">
        <v>0.53981975354055545</v>
      </c>
      <c r="H82" s="552"/>
    </row>
    <row r="83" spans="2:8" s="191" customFormat="1" ht="6" customHeight="1" x14ac:dyDescent="0.2">
      <c r="B83" s="261"/>
      <c r="C83" s="262"/>
      <c r="D83" s="549"/>
      <c r="E83" s="549"/>
      <c r="F83" s="262"/>
    </row>
    <row r="84" spans="2:8" s="191" customFormat="1" ht="13.35" customHeight="1" x14ac:dyDescent="0.2">
      <c r="B84" s="529" t="s">
        <v>108</v>
      </c>
      <c r="C84" s="530">
        <v>10803</v>
      </c>
      <c r="D84" s="531">
        <v>1506</v>
      </c>
      <c r="E84" s="550">
        <v>0.13940572063315745</v>
      </c>
      <c r="F84" s="551">
        <v>7.8329389124385616E-3</v>
      </c>
      <c r="G84" s="551">
        <v>0.5229166666666667</v>
      </c>
      <c r="H84" s="551">
        <v>0.17131156864975544</v>
      </c>
    </row>
    <row r="85" spans="2:8" s="191" customFormat="1" ht="13.35" customHeight="1" x14ac:dyDescent="0.2">
      <c r="B85" s="534" t="s">
        <v>109</v>
      </c>
      <c r="C85" s="535">
        <v>34330</v>
      </c>
      <c r="D85" s="536">
        <v>4849</v>
      </c>
      <c r="E85" s="537">
        <v>0.14124672298281388</v>
      </c>
      <c r="F85" s="538">
        <v>2.5220398928562142E-2</v>
      </c>
      <c r="G85" s="538">
        <v>0.49353689567430026</v>
      </c>
      <c r="H85" s="538">
        <v>0.55158685018769193</v>
      </c>
    </row>
    <row r="86" spans="2:8" s="191" customFormat="1" ht="13.35" customHeight="1" x14ac:dyDescent="0.2">
      <c r="B86" s="539" t="s">
        <v>110</v>
      </c>
      <c r="C86" s="540">
        <v>16116</v>
      </c>
      <c r="D86" s="541">
        <v>2436</v>
      </c>
      <c r="E86" s="542">
        <v>0.15115413253909157</v>
      </c>
      <c r="F86" s="543">
        <v>1.2670012742828907E-2</v>
      </c>
      <c r="G86" s="543">
        <v>0.50623441396508728</v>
      </c>
      <c r="H86" s="543">
        <v>0.27710158116255262</v>
      </c>
    </row>
    <row r="87" spans="2:8" s="191" customFormat="1" ht="13.35" customHeight="1" x14ac:dyDescent="0.2">
      <c r="B87" s="544" t="s">
        <v>111</v>
      </c>
      <c r="C87" s="545">
        <v>61249</v>
      </c>
      <c r="D87" s="546">
        <v>8791</v>
      </c>
      <c r="E87" s="547">
        <v>0.14352887394079902</v>
      </c>
      <c r="F87" s="548">
        <v>4.5723350583829613E-2</v>
      </c>
      <c r="G87" s="548">
        <v>0.50185534052634584</v>
      </c>
      <c r="H87" s="548">
        <v>1</v>
      </c>
    </row>
    <row r="88" spans="2:8" s="191" customFormat="1" ht="6" customHeight="1" x14ac:dyDescent="0.2">
      <c r="B88" s="261"/>
      <c r="C88" s="262"/>
      <c r="D88" s="549"/>
      <c r="E88" s="549"/>
      <c r="F88" s="262"/>
    </row>
    <row r="89" spans="2:8" s="191" customFormat="1" ht="13.35" customHeight="1" x14ac:dyDescent="0.2">
      <c r="B89" s="544" t="s">
        <v>112</v>
      </c>
      <c r="C89" s="545">
        <v>7507</v>
      </c>
      <c r="D89" s="546">
        <v>952</v>
      </c>
      <c r="E89" s="547">
        <v>0.126814972692154</v>
      </c>
      <c r="F89" s="548">
        <v>4.9514992328296885E-3</v>
      </c>
      <c r="G89" s="548">
        <v>0.51182795698924732</v>
      </c>
      <c r="H89" s="552"/>
    </row>
    <row r="90" spans="2:8" s="191" customFormat="1" ht="6" customHeight="1" x14ac:dyDescent="0.2">
      <c r="B90" s="261"/>
      <c r="C90" s="262"/>
      <c r="D90" s="549"/>
      <c r="E90" s="549"/>
      <c r="F90" s="262"/>
    </row>
    <row r="91" spans="2:8" s="191" customFormat="1" ht="13.35" customHeight="1" x14ac:dyDescent="0.2">
      <c r="B91" s="544" t="s">
        <v>113</v>
      </c>
      <c r="C91" s="545">
        <v>5851</v>
      </c>
      <c r="D91" s="546">
        <v>1104</v>
      </c>
      <c r="E91" s="547">
        <v>0.18868569475303368</v>
      </c>
      <c r="F91" s="548">
        <v>5.7420747405924118E-3</v>
      </c>
      <c r="G91" s="548">
        <v>0.5531062124248497</v>
      </c>
      <c r="H91" s="552"/>
    </row>
    <row r="92" spans="2:8" s="191" customFormat="1" ht="6" customHeight="1" x14ac:dyDescent="0.2">
      <c r="B92" s="261"/>
      <c r="C92" s="262"/>
      <c r="D92" s="549"/>
      <c r="E92" s="549"/>
      <c r="F92" s="262"/>
    </row>
    <row r="93" spans="2:8" s="191" customFormat="1" ht="13.35" customHeight="1" x14ac:dyDescent="0.2">
      <c r="B93" s="544" t="s">
        <v>114</v>
      </c>
      <c r="C93" s="545">
        <v>5491</v>
      </c>
      <c r="D93" s="546">
        <v>1084</v>
      </c>
      <c r="E93" s="547">
        <v>0.19741395010016391</v>
      </c>
      <c r="F93" s="548">
        <v>5.6380516474657371E-3</v>
      </c>
      <c r="G93" s="548">
        <v>0.59462424574876582</v>
      </c>
      <c r="H93" s="552"/>
    </row>
    <row r="94" spans="2:8" s="191" customFormat="1" ht="6" customHeight="1" x14ac:dyDescent="0.2">
      <c r="B94" s="261"/>
      <c r="C94" s="262"/>
      <c r="D94" s="549"/>
      <c r="E94" s="549"/>
      <c r="F94" s="262"/>
    </row>
    <row r="95" spans="2:8" s="191" customFormat="1" ht="21" customHeight="1" x14ac:dyDescent="0.2">
      <c r="B95" s="544" t="s">
        <v>115</v>
      </c>
      <c r="C95" s="545">
        <v>1531562</v>
      </c>
      <c r="D95" s="546">
        <v>192265</v>
      </c>
      <c r="E95" s="547">
        <v>0.12553523788132639</v>
      </c>
      <c r="F95" s="548">
        <v>1</v>
      </c>
      <c r="G95" s="548">
        <v>0.51611578345498133</v>
      </c>
      <c r="H95" s="552"/>
    </row>
    <row r="98" spans="2:2" x14ac:dyDescent="0.35">
      <c r="B98" s="268"/>
    </row>
    <row r="99" spans="2:2" x14ac:dyDescent="0.35">
      <c r="B99" s="268"/>
    </row>
    <row r="111" spans="2:2" x14ac:dyDescent="0.35">
      <c r="B111" s="268" t="s">
        <v>25</v>
      </c>
    </row>
    <row r="112" spans="2:2" x14ac:dyDescent="0.35">
      <c r="B112" s="269" t="s">
        <v>26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1" max="9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"/>
  <sheetViews>
    <sheetView showGridLines="0" view="pageBreakPreview" zoomScaleNormal="130" zoomScaleSheetLayoutView="100" workbookViewId="0"/>
  </sheetViews>
  <sheetFormatPr baseColWidth="10" defaultColWidth="11.42578125" defaultRowHeight="15" x14ac:dyDescent="0.35"/>
  <cols>
    <col min="1" max="1" width="5.28515625" style="160" customWidth="1"/>
    <col min="2" max="2" width="21.7109375" style="160" customWidth="1"/>
    <col min="3" max="9" width="10.42578125" style="160" customWidth="1"/>
    <col min="10" max="10" width="2.42578125" style="160" customWidth="1"/>
    <col min="11" max="16384" width="11.42578125" style="160"/>
  </cols>
  <sheetData>
    <row r="1" spans="1:10" s="155" customFormat="1" ht="13.35" customHeight="1" x14ac:dyDescent="0.3">
      <c r="B1" s="154"/>
    </row>
    <row r="2" spans="1:10" s="155" customFormat="1" ht="15" customHeight="1" x14ac:dyDescent="0.3">
      <c r="B2" s="154"/>
    </row>
    <row r="3" spans="1:10" s="155" customFormat="1" ht="15" customHeight="1" x14ac:dyDescent="0.3">
      <c r="B3" s="154"/>
    </row>
    <row r="4" spans="1:10" s="155" customFormat="1" ht="15" customHeight="1" x14ac:dyDescent="0.3">
      <c r="B4" s="154"/>
    </row>
    <row r="5" spans="1:10" s="155" customFormat="1" ht="18" customHeight="1" x14ac:dyDescent="0.3">
      <c r="A5" s="156"/>
      <c r="B5" s="217" t="s">
        <v>4</v>
      </c>
      <c r="C5" s="514"/>
      <c r="D5" s="156"/>
      <c r="E5" s="156"/>
      <c r="F5" s="156"/>
      <c r="G5" s="156"/>
      <c r="H5" s="156"/>
      <c r="I5" s="156"/>
      <c r="J5" s="156"/>
    </row>
    <row r="6" spans="1:10" s="18" customFormat="1" ht="19.5" x14ac:dyDescent="0.35">
      <c r="B6" s="515" t="s">
        <v>314</v>
      </c>
      <c r="C6" s="148"/>
      <c r="D6" s="148"/>
      <c r="E6" s="148"/>
      <c r="F6" s="148"/>
      <c r="G6" s="148"/>
      <c r="H6" s="148"/>
      <c r="I6" s="148"/>
      <c r="J6" s="148"/>
    </row>
    <row r="7" spans="1:10" s="18" customFormat="1" ht="19.5" x14ac:dyDescent="0.35">
      <c r="B7" s="515" t="s">
        <v>41</v>
      </c>
      <c r="C7" s="148"/>
      <c r="D7" s="148"/>
      <c r="E7" s="148"/>
      <c r="F7" s="148"/>
      <c r="G7" s="148"/>
      <c r="H7" s="148"/>
      <c r="I7" s="148"/>
      <c r="J7" s="148"/>
    </row>
    <row r="8" spans="1:10" s="18" customFormat="1" ht="19.5" x14ac:dyDescent="0.35">
      <c r="B8" s="219" t="s">
        <v>122</v>
      </c>
      <c r="C8" s="148"/>
      <c r="D8" s="148"/>
      <c r="E8" s="148"/>
      <c r="F8" s="148"/>
      <c r="G8" s="148"/>
      <c r="H8" s="148"/>
      <c r="I8" s="148"/>
      <c r="J8" s="148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61"/>
      <c r="B10" s="516"/>
      <c r="C10" s="517"/>
      <c r="D10" s="518"/>
      <c r="E10" s="519" t="s">
        <v>315</v>
      </c>
      <c r="F10" s="520"/>
      <c r="G10" s="358"/>
      <c r="H10" s="358"/>
    </row>
    <row r="11" spans="1:10" ht="15" customHeight="1" x14ac:dyDescent="0.35">
      <c r="A11" s="161"/>
      <c r="B11" s="521" t="s">
        <v>119</v>
      </c>
      <c r="C11" s="522" t="s">
        <v>48</v>
      </c>
      <c r="D11" s="523" t="s">
        <v>48</v>
      </c>
      <c r="E11" s="523" t="s">
        <v>316</v>
      </c>
      <c r="F11" s="523" t="s">
        <v>317</v>
      </c>
      <c r="G11" s="523" t="s">
        <v>317</v>
      </c>
      <c r="H11" s="524" t="s">
        <v>318</v>
      </c>
    </row>
    <row r="12" spans="1:10" ht="15" customHeight="1" x14ac:dyDescent="0.35">
      <c r="A12" s="161"/>
      <c r="B12" s="525" t="s">
        <v>120</v>
      </c>
      <c r="C12" s="526" t="s">
        <v>319</v>
      </c>
      <c r="D12" s="527" t="s">
        <v>320</v>
      </c>
      <c r="E12" s="527" t="s">
        <v>321</v>
      </c>
      <c r="F12" s="527" t="s">
        <v>322</v>
      </c>
      <c r="G12" s="527" t="s">
        <v>324</v>
      </c>
      <c r="H12" s="528" t="s">
        <v>323</v>
      </c>
    </row>
    <row r="13" spans="1:10" ht="6" customHeight="1" x14ac:dyDescent="0.35">
      <c r="B13" s="225"/>
      <c r="C13" s="227"/>
      <c r="D13" s="227"/>
      <c r="E13" s="227"/>
      <c r="F13" s="227"/>
    </row>
    <row r="14" spans="1:10" s="191" customFormat="1" ht="13.35" customHeight="1" x14ac:dyDescent="0.2">
      <c r="B14" s="529" t="s">
        <v>53</v>
      </c>
      <c r="C14" s="530">
        <v>19365</v>
      </c>
      <c r="D14" s="531">
        <v>3675</v>
      </c>
      <c r="E14" s="532">
        <v>0.18977536793183578</v>
      </c>
      <c r="F14" s="533">
        <v>2.03874446626502E-2</v>
      </c>
      <c r="G14" s="533">
        <v>0.49170457586299171</v>
      </c>
      <c r="H14" s="533">
        <v>7.8719074649244936E-2</v>
      </c>
    </row>
    <row r="15" spans="1:10" s="191" customFormat="1" ht="13.35" customHeight="1" x14ac:dyDescent="0.2">
      <c r="B15" s="534" t="s">
        <v>54</v>
      </c>
      <c r="C15" s="535">
        <v>45801</v>
      </c>
      <c r="D15" s="536">
        <v>8485</v>
      </c>
      <c r="E15" s="537">
        <v>0.18525796379991702</v>
      </c>
      <c r="F15" s="538">
        <v>4.7071419853765159E-2</v>
      </c>
      <c r="G15" s="538">
        <v>0.47404882954354993</v>
      </c>
      <c r="H15" s="538">
        <v>0.18175002677519547</v>
      </c>
    </row>
    <row r="16" spans="1:10" s="191" customFormat="1" ht="13.35" customHeight="1" x14ac:dyDescent="0.2">
      <c r="B16" s="534" t="s">
        <v>55</v>
      </c>
      <c r="C16" s="535">
        <v>20368</v>
      </c>
      <c r="D16" s="536">
        <v>3852</v>
      </c>
      <c r="E16" s="537">
        <v>0.18912018853102908</v>
      </c>
      <c r="F16" s="538">
        <v>2.1369370568851312E-2</v>
      </c>
      <c r="G16" s="538">
        <v>0.43708158402360148</v>
      </c>
      <c r="H16" s="538">
        <v>8.2510442326228978E-2</v>
      </c>
    </row>
    <row r="17" spans="2:8" s="191" customFormat="1" ht="13.35" customHeight="1" x14ac:dyDescent="0.2">
      <c r="B17" s="534" t="s">
        <v>56</v>
      </c>
      <c r="C17" s="535">
        <v>29312</v>
      </c>
      <c r="D17" s="536">
        <v>5731</v>
      </c>
      <c r="E17" s="537">
        <v>0.1955171943231441</v>
      </c>
      <c r="F17" s="538">
        <v>3.1793318465754637E-2</v>
      </c>
      <c r="G17" s="538">
        <v>0.45182907600126143</v>
      </c>
      <c r="H17" s="538">
        <v>0.12275891614008783</v>
      </c>
    </row>
    <row r="18" spans="2:8" s="191" customFormat="1" ht="13.35" customHeight="1" x14ac:dyDescent="0.2">
      <c r="B18" s="534" t="s">
        <v>57</v>
      </c>
      <c r="C18" s="535">
        <v>14189</v>
      </c>
      <c r="D18" s="536">
        <v>2831</v>
      </c>
      <c r="E18" s="537">
        <v>0.19952075551483545</v>
      </c>
      <c r="F18" s="538">
        <v>1.570526689522795E-2</v>
      </c>
      <c r="G18" s="538">
        <v>0.4995588494794424</v>
      </c>
      <c r="H18" s="538">
        <v>6.0640462675377531E-2</v>
      </c>
    </row>
    <row r="19" spans="2:8" s="191" customFormat="1" ht="13.35" customHeight="1" x14ac:dyDescent="0.2">
      <c r="B19" s="534" t="s">
        <v>58</v>
      </c>
      <c r="C19" s="535">
        <v>11386</v>
      </c>
      <c r="D19" s="536">
        <v>2286</v>
      </c>
      <c r="E19" s="537">
        <v>0.20077287897417881</v>
      </c>
      <c r="F19" s="538">
        <v>1.2681822720766902E-2</v>
      </c>
      <c r="G19" s="538">
        <v>0.36888817169598193</v>
      </c>
      <c r="H19" s="538">
        <v>4.8966477455285422E-2</v>
      </c>
    </row>
    <row r="20" spans="2:8" s="191" customFormat="1" ht="13.35" customHeight="1" x14ac:dyDescent="0.2">
      <c r="B20" s="534" t="s">
        <v>59</v>
      </c>
      <c r="C20" s="535">
        <v>47370</v>
      </c>
      <c r="D20" s="536">
        <v>8302</v>
      </c>
      <c r="E20" s="537">
        <v>0.17525860249102806</v>
      </c>
      <c r="F20" s="538">
        <v>4.6056208323625024E-2</v>
      </c>
      <c r="G20" s="538">
        <v>0.49549388242315728</v>
      </c>
      <c r="H20" s="538">
        <v>0.17783013816000856</v>
      </c>
    </row>
    <row r="21" spans="2:8" s="191" customFormat="1" ht="13.35" customHeight="1" x14ac:dyDescent="0.2">
      <c r="B21" s="539" t="s">
        <v>60</v>
      </c>
      <c r="C21" s="540">
        <v>58708</v>
      </c>
      <c r="D21" s="541">
        <v>11523</v>
      </c>
      <c r="E21" s="542">
        <v>0.19627648702050829</v>
      </c>
      <c r="F21" s="543">
        <v>6.3925040774889322E-2</v>
      </c>
      <c r="G21" s="543">
        <v>0.46975132490827559</v>
      </c>
      <c r="H21" s="543">
        <v>0.24682446181857129</v>
      </c>
    </row>
    <row r="22" spans="2:8" s="191" customFormat="1" ht="13.35" customHeight="1" x14ac:dyDescent="0.2">
      <c r="B22" s="544" t="s">
        <v>61</v>
      </c>
      <c r="C22" s="545">
        <v>246499</v>
      </c>
      <c r="D22" s="546">
        <v>46685</v>
      </c>
      <c r="E22" s="547">
        <v>0.18939224905577709</v>
      </c>
      <c r="F22" s="548">
        <v>0.25898989226553054</v>
      </c>
      <c r="G22" s="548">
        <v>0.46676131535008347</v>
      </c>
      <c r="H22" s="548">
        <v>1</v>
      </c>
    </row>
    <row r="23" spans="2:8" s="191" customFormat="1" ht="6" customHeight="1" x14ac:dyDescent="0.2">
      <c r="B23" s="261"/>
      <c r="C23" s="262"/>
      <c r="D23" s="549"/>
      <c r="E23" s="549"/>
      <c r="F23" s="262"/>
    </row>
    <row r="24" spans="2:8" s="191" customFormat="1" ht="13.35" customHeight="1" x14ac:dyDescent="0.2">
      <c r="B24" s="529" t="s">
        <v>62</v>
      </c>
      <c r="C24" s="530">
        <v>2837</v>
      </c>
      <c r="D24" s="531">
        <v>642</v>
      </c>
      <c r="E24" s="550">
        <v>0.22629538244624603</v>
      </c>
      <c r="F24" s="551">
        <v>3.5615617614752188E-3</v>
      </c>
      <c r="G24" s="551">
        <v>0.51566265060240968</v>
      </c>
      <c r="H24" s="551">
        <v>0.14979001399906672</v>
      </c>
    </row>
    <row r="25" spans="2:8" s="191" customFormat="1" ht="13.35" customHeight="1" x14ac:dyDescent="0.2">
      <c r="B25" s="534" t="s">
        <v>63</v>
      </c>
      <c r="C25" s="535">
        <v>1836</v>
      </c>
      <c r="D25" s="536">
        <v>425</v>
      </c>
      <c r="E25" s="537">
        <v>0.23148148148148148</v>
      </c>
      <c r="F25" s="538">
        <v>2.3577316956806356E-3</v>
      </c>
      <c r="G25" s="538">
        <v>0.52729528535980152</v>
      </c>
      <c r="H25" s="538">
        <v>9.9160055996266913E-2</v>
      </c>
    </row>
    <row r="26" spans="2:8" s="191" customFormat="1" ht="13.35" customHeight="1" x14ac:dyDescent="0.2">
      <c r="B26" s="539" t="s">
        <v>64</v>
      </c>
      <c r="C26" s="540">
        <v>15281</v>
      </c>
      <c r="D26" s="541">
        <v>3219</v>
      </c>
      <c r="E26" s="542">
        <v>0.21065375302663439</v>
      </c>
      <c r="F26" s="543">
        <v>1.7857737243284627E-2</v>
      </c>
      <c r="G26" s="543">
        <v>0.5051789077212806</v>
      </c>
      <c r="H26" s="543">
        <v>0.75104993000466636</v>
      </c>
    </row>
    <row r="27" spans="2:8" s="191" customFormat="1" ht="13.35" customHeight="1" x14ac:dyDescent="0.2">
      <c r="B27" s="544" t="s">
        <v>65</v>
      </c>
      <c r="C27" s="545">
        <v>19954</v>
      </c>
      <c r="D27" s="546">
        <v>4286</v>
      </c>
      <c r="E27" s="547">
        <v>0.21479402626039892</v>
      </c>
      <c r="F27" s="548">
        <v>2.3777030700440481E-2</v>
      </c>
      <c r="G27" s="548">
        <v>0.50884482963314737</v>
      </c>
      <c r="H27" s="548">
        <v>1</v>
      </c>
    </row>
    <row r="28" spans="2:8" s="191" customFormat="1" ht="6" customHeight="1" x14ac:dyDescent="0.2">
      <c r="B28" s="261"/>
      <c r="C28" s="262"/>
      <c r="D28" s="549"/>
      <c r="E28" s="549"/>
      <c r="F28" s="262"/>
    </row>
    <row r="29" spans="2:8" s="191" customFormat="1" ht="13.35" customHeight="1" x14ac:dyDescent="0.2">
      <c r="B29" s="544" t="s">
        <v>66</v>
      </c>
      <c r="C29" s="545">
        <v>22229</v>
      </c>
      <c r="D29" s="546">
        <v>3664</v>
      </c>
      <c r="E29" s="547">
        <v>0.16482972693328535</v>
      </c>
      <c r="F29" s="548">
        <v>2.0326421018761996E-2</v>
      </c>
      <c r="G29" s="548">
        <v>0.50198657350321962</v>
      </c>
      <c r="H29" s="552"/>
    </row>
    <row r="30" spans="2:8" s="191" customFormat="1" ht="6" customHeight="1" x14ac:dyDescent="0.2">
      <c r="B30" s="261"/>
      <c r="C30" s="262"/>
      <c r="D30" s="549"/>
      <c r="E30" s="549"/>
      <c r="F30" s="262"/>
    </row>
    <row r="31" spans="2:8" s="191" customFormat="1" ht="13.35" customHeight="1" x14ac:dyDescent="0.2">
      <c r="B31" s="544" t="s">
        <v>67</v>
      </c>
      <c r="C31" s="545">
        <v>13209</v>
      </c>
      <c r="D31" s="546">
        <v>3145</v>
      </c>
      <c r="E31" s="547">
        <v>0.23809523809523808</v>
      </c>
      <c r="F31" s="548">
        <v>1.7447214548036702E-2</v>
      </c>
      <c r="G31" s="548">
        <v>0.51088369070825213</v>
      </c>
      <c r="H31" s="552"/>
    </row>
    <row r="32" spans="2:8" s="191" customFormat="1" ht="6" customHeight="1" x14ac:dyDescent="0.2">
      <c r="B32" s="261"/>
      <c r="C32" s="262"/>
      <c r="D32" s="549"/>
      <c r="E32" s="549"/>
      <c r="F32" s="262"/>
    </row>
    <row r="33" spans="2:8" s="191" customFormat="1" ht="13.35" customHeight="1" x14ac:dyDescent="0.2">
      <c r="B33" s="529" t="s">
        <v>68</v>
      </c>
      <c r="C33" s="530">
        <v>34725</v>
      </c>
      <c r="D33" s="531">
        <v>4909</v>
      </c>
      <c r="E33" s="550">
        <v>0.14136789056875451</v>
      </c>
      <c r="F33" s="551">
        <v>2.7233187986108801E-2</v>
      </c>
      <c r="G33" s="551">
        <v>0.49661102680829539</v>
      </c>
      <c r="H33" s="551">
        <v>0.5271126382476109</v>
      </c>
    </row>
    <row r="34" spans="2:8" s="191" customFormat="1" ht="13.35" customHeight="1" x14ac:dyDescent="0.2">
      <c r="B34" s="553" t="s">
        <v>69</v>
      </c>
      <c r="C34" s="540">
        <v>32481</v>
      </c>
      <c r="D34" s="541">
        <v>4404</v>
      </c>
      <c r="E34" s="542">
        <v>0.13558695852960193</v>
      </c>
      <c r="F34" s="543">
        <v>2.443164797124122E-2</v>
      </c>
      <c r="G34" s="543">
        <v>0.49639314697926057</v>
      </c>
      <c r="H34" s="543">
        <v>0.47288736175238916</v>
      </c>
    </row>
    <row r="35" spans="2:8" s="191" customFormat="1" ht="13.35" customHeight="1" x14ac:dyDescent="0.2">
      <c r="B35" s="544" t="s">
        <v>70</v>
      </c>
      <c r="C35" s="545">
        <v>67206</v>
      </c>
      <c r="D35" s="546">
        <v>9313</v>
      </c>
      <c r="E35" s="547">
        <v>0.13857393685087641</v>
      </c>
      <c r="F35" s="548">
        <v>5.1664835957350018E-2</v>
      </c>
      <c r="G35" s="548">
        <v>0.49650797035773309</v>
      </c>
      <c r="H35" s="548">
        <v>1</v>
      </c>
    </row>
    <row r="36" spans="2:8" s="191" customFormat="1" ht="6" customHeight="1" x14ac:dyDescent="0.2">
      <c r="B36" s="261"/>
      <c r="C36" s="262"/>
      <c r="D36" s="549"/>
      <c r="E36" s="549"/>
      <c r="F36" s="554"/>
    </row>
    <row r="37" spans="2:8" s="191" customFormat="1" ht="13.35" customHeight="1" x14ac:dyDescent="0.2">
      <c r="B37" s="544" t="s">
        <v>71</v>
      </c>
      <c r="C37" s="545">
        <v>12192</v>
      </c>
      <c r="D37" s="546">
        <v>2013</v>
      </c>
      <c r="E37" s="547">
        <v>0.16510826771653545</v>
      </c>
      <c r="F37" s="548">
        <v>1.1167326831541457E-2</v>
      </c>
      <c r="G37" s="548">
        <v>0.49975173783515392</v>
      </c>
      <c r="H37" s="552"/>
    </row>
    <row r="38" spans="2:8" s="191" customFormat="1" ht="6" customHeight="1" x14ac:dyDescent="0.2">
      <c r="B38" s="261"/>
      <c r="C38" s="262"/>
      <c r="D38" s="549"/>
      <c r="E38" s="549"/>
      <c r="F38" s="262"/>
    </row>
    <row r="39" spans="2:8" s="191" customFormat="1" ht="13.35" customHeight="1" x14ac:dyDescent="0.2">
      <c r="B39" s="529" t="s">
        <v>72</v>
      </c>
      <c r="C39" s="530">
        <v>7917</v>
      </c>
      <c r="D39" s="531">
        <v>1508</v>
      </c>
      <c r="E39" s="550">
        <v>0.19047619047619047</v>
      </c>
      <c r="F39" s="551">
        <v>8.3657868166738779E-3</v>
      </c>
      <c r="G39" s="551">
        <v>0.44827586206896552</v>
      </c>
      <c r="H39" s="551">
        <v>0.1852807470205185</v>
      </c>
    </row>
    <row r="40" spans="2:8" s="191" customFormat="1" ht="13.35" customHeight="1" x14ac:dyDescent="0.2">
      <c r="B40" s="534" t="s">
        <v>73</v>
      </c>
      <c r="C40" s="535">
        <v>11141</v>
      </c>
      <c r="D40" s="536">
        <v>2194</v>
      </c>
      <c r="E40" s="537">
        <v>0.19693025760703706</v>
      </c>
      <c r="F40" s="538">
        <v>1.2171443153701916E-2</v>
      </c>
      <c r="G40" s="538">
        <v>0.4341975064318227</v>
      </c>
      <c r="H40" s="538">
        <v>0.26956628578449443</v>
      </c>
    </row>
    <row r="41" spans="2:8" s="191" customFormat="1" ht="13.35" customHeight="1" x14ac:dyDescent="0.2">
      <c r="B41" s="534" t="s">
        <v>74</v>
      </c>
      <c r="C41" s="535">
        <v>3663</v>
      </c>
      <c r="D41" s="536">
        <v>731</v>
      </c>
      <c r="E41" s="537">
        <v>0.19956319956319957</v>
      </c>
      <c r="F41" s="538">
        <v>4.0552985165706931E-3</v>
      </c>
      <c r="G41" s="538">
        <v>0.50869867780097422</v>
      </c>
      <c r="H41" s="538">
        <v>8.9814473522545762E-2</v>
      </c>
    </row>
    <row r="42" spans="2:8" s="191" customFormat="1" ht="13.35" customHeight="1" x14ac:dyDescent="0.2">
      <c r="B42" s="534" t="s">
        <v>75</v>
      </c>
      <c r="C42" s="535">
        <v>4957</v>
      </c>
      <c r="D42" s="536">
        <v>847</v>
      </c>
      <c r="E42" s="537">
        <v>0.17086947750655637</v>
      </c>
      <c r="F42" s="538">
        <v>4.6988205793917605E-3</v>
      </c>
      <c r="G42" s="538">
        <v>0.49911608721272832</v>
      </c>
      <c r="H42" s="538">
        <v>0.10406683867797027</v>
      </c>
    </row>
    <row r="43" spans="2:8" s="191" customFormat="1" ht="13.35" customHeight="1" x14ac:dyDescent="0.2">
      <c r="B43" s="539" t="s">
        <v>76</v>
      </c>
      <c r="C43" s="540">
        <v>16749</v>
      </c>
      <c r="D43" s="541">
        <v>2859</v>
      </c>
      <c r="E43" s="542">
        <v>0.1706967580154039</v>
      </c>
      <c r="F43" s="543">
        <v>1.586059980694338E-2</v>
      </c>
      <c r="G43" s="543">
        <v>0.45576279292204686</v>
      </c>
      <c r="H43" s="543">
        <v>0.35127165499447105</v>
      </c>
    </row>
    <row r="44" spans="2:8" s="191" customFormat="1" ht="13.35" customHeight="1" x14ac:dyDescent="0.2">
      <c r="B44" s="544" t="s">
        <v>77</v>
      </c>
      <c r="C44" s="545">
        <v>44427</v>
      </c>
      <c r="D44" s="546">
        <v>8139</v>
      </c>
      <c r="E44" s="547">
        <v>0.18319940576676347</v>
      </c>
      <c r="F44" s="548">
        <v>4.5151948873281632E-2</v>
      </c>
      <c r="G44" s="548">
        <v>0.45663150807899461</v>
      </c>
      <c r="H44" s="548">
        <v>1</v>
      </c>
    </row>
    <row r="45" spans="2:8" s="191" customFormat="1" ht="6" customHeight="1" x14ac:dyDescent="0.2">
      <c r="B45" s="261"/>
      <c r="C45" s="262"/>
      <c r="D45" s="549"/>
      <c r="E45" s="549"/>
      <c r="F45" s="262"/>
    </row>
    <row r="46" spans="2:8" s="191" customFormat="1" ht="13.35" customHeight="1" x14ac:dyDescent="0.2">
      <c r="B46" s="529" t="s">
        <v>78</v>
      </c>
      <c r="C46" s="530">
        <v>3559</v>
      </c>
      <c r="D46" s="531">
        <v>603</v>
      </c>
      <c r="E46" s="550">
        <v>0.16942961506041024</v>
      </c>
      <c r="F46" s="551">
        <v>3.3452052058715841E-3</v>
      </c>
      <c r="G46" s="551">
        <v>0.49345335515548283</v>
      </c>
      <c r="H46" s="551">
        <v>7.4444444444444438E-2</v>
      </c>
    </row>
    <row r="47" spans="2:8" s="191" customFormat="1" ht="13.35" customHeight="1" x14ac:dyDescent="0.2">
      <c r="B47" s="534" t="s">
        <v>79</v>
      </c>
      <c r="C47" s="535">
        <v>5852</v>
      </c>
      <c r="D47" s="536">
        <v>1139</v>
      </c>
      <c r="E47" s="537">
        <v>0.19463431305536569</v>
      </c>
      <c r="F47" s="538">
        <v>6.3187209444241031E-3</v>
      </c>
      <c r="G47" s="538">
        <v>0.52464302164900967</v>
      </c>
      <c r="H47" s="538">
        <v>0.14061728395061729</v>
      </c>
    </row>
    <row r="48" spans="2:8" s="191" customFormat="1" ht="13.35" customHeight="1" x14ac:dyDescent="0.2">
      <c r="B48" s="534" t="s">
        <v>80</v>
      </c>
      <c r="C48" s="535">
        <v>8979</v>
      </c>
      <c r="D48" s="536">
        <v>1490</v>
      </c>
      <c r="E48" s="537">
        <v>0.16594275531796415</v>
      </c>
      <c r="F48" s="538">
        <v>8.265929944856816E-3</v>
      </c>
      <c r="G48" s="538">
        <v>0.4937044400265076</v>
      </c>
      <c r="H48" s="538">
        <v>0.18395061728395062</v>
      </c>
    </row>
    <row r="49" spans="2:8" s="191" customFormat="1" ht="13.35" customHeight="1" x14ac:dyDescent="0.2">
      <c r="B49" s="534" t="s">
        <v>81</v>
      </c>
      <c r="C49" s="535">
        <v>2639</v>
      </c>
      <c r="D49" s="536">
        <v>526</v>
      </c>
      <c r="E49" s="537">
        <v>0.1993179234558545</v>
      </c>
      <c r="F49" s="538">
        <v>2.9180396986541513E-3</v>
      </c>
      <c r="G49" s="538">
        <v>0.48434622467771637</v>
      </c>
      <c r="H49" s="538">
        <v>6.4938271604938272E-2</v>
      </c>
    </row>
    <row r="50" spans="2:8" s="191" customFormat="1" ht="13.35" customHeight="1" x14ac:dyDescent="0.2">
      <c r="B50" s="534" t="s">
        <v>82</v>
      </c>
      <c r="C50" s="535">
        <v>6939</v>
      </c>
      <c r="D50" s="536">
        <v>1428</v>
      </c>
      <c r="E50" s="537">
        <v>0.2057933419801124</v>
      </c>
      <c r="F50" s="538">
        <v>7.921978497486935E-3</v>
      </c>
      <c r="G50" s="538">
        <v>0.49207443142660234</v>
      </c>
      <c r="H50" s="538">
        <v>0.17629629629629628</v>
      </c>
    </row>
    <row r="51" spans="2:8" s="191" customFormat="1" ht="13.35" customHeight="1" x14ac:dyDescent="0.2">
      <c r="B51" s="534" t="s">
        <v>83</v>
      </c>
      <c r="C51" s="535">
        <v>2152</v>
      </c>
      <c r="D51" s="536">
        <v>399</v>
      </c>
      <c r="E51" s="537">
        <v>0.1854089219330855</v>
      </c>
      <c r="F51" s="538">
        <v>2.2134939919448791E-3</v>
      </c>
      <c r="G51" s="538">
        <v>0.51818181818181819</v>
      </c>
      <c r="H51" s="538">
        <v>4.925925925925926E-2</v>
      </c>
    </row>
    <row r="52" spans="2:8" s="191" customFormat="1" ht="13.35" customHeight="1" x14ac:dyDescent="0.2">
      <c r="B52" s="534" t="s">
        <v>84</v>
      </c>
      <c r="C52" s="535">
        <v>1225</v>
      </c>
      <c r="D52" s="536">
        <v>270</v>
      </c>
      <c r="E52" s="537">
        <v>0.22040816326530613</v>
      </c>
      <c r="F52" s="538">
        <v>1.4978530772559331E-3</v>
      </c>
      <c r="G52" s="538">
        <v>0.55441478439425051</v>
      </c>
      <c r="H52" s="538">
        <v>3.3333333333333333E-2</v>
      </c>
    </row>
    <row r="53" spans="2:8" s="191" customFormat="1" ht="13.35" customHeight="1" x14ac:dyDescent="0.2">
      <c r="B53" s="534" t="s">
        <v>85</v>
      </c>
      <c r="C53" s="535">
        <v>8728</v>
      </c>
      <c r="D53" s="536">
        <v>1672</v>
      </c>
      <c r="E53" s="537">
        <v>0.19156736938588451</v>
      </c>
      <c r="F53" s="538">
        <v>9.2755938710071123E-3</v>
      </c>
      <c r="G53" s="538">
        <v>0.46651785714285715</v>
      </c>
      <c r="H53" s="538">
        <v>0.20641975308641974</v>
      </c>
    </row>
    <row r="54" spans="2:8" s="191" customFormat="1" ht="13.35" customHeight="1" x14ac:dyDescent="0.2">
      <c r="B54" s="539" t="s">
        <v>86</v>
      </c>
      <c r="C54" s="540">
        <v>3690</v>
      </c>
      <c r="D54" s="541">
        <v>573</v>
      </c>
      <c r="E54" s="542">
        <v>0.15528455284552845</v>
      </c>
      <c r="F54" s="543">
        <v>3.1787770861764803E-3</v>
      </c>
      <c r="G54" s="543">
        <v>0.48641765704584039</v>
      </c>
      <c r="H54" s="543">
        <v>7.0740740740740743E-2</v>
      </c>
    </row>
    <row r="55" spans="2:8" s="191" customFormat="1" ht="13.35" customHeight="1" x14ac:dyDescent="0.2">
      <c r="B55" s="544" t="s">
        <v>87</v>
      </c>
      <c r="C55" s="545">
        <v>43763</v>
      </c>
      <c r="D55" s="546">
        <v>8100</v>
      </c>
      <c r="E55" s="547">
        <v>0.18508785960743093</v>
      </c>
      <c r="F55" s="548">
        <v>4.4935592317677991E-2</v>
      </c>
      <c r="G55" s="548">
        <v>0.49336094530393471</v>
      </c>
      <c r="H55" s="548">
        <v>1</v>
      </c>
    </row>
    <row r="56" spans="2:8" s="191" customFormat="1" ht="6" customHeight="1" x14ac:dyDescent="0.2">
      <c r="B56" s="261"/>
      <c r="C56" s="262"/>
      <c r="D56" s="549"/>
      <c r="E56" s="549"/>
      <c r="F56" s="262"/>
    </row>
    <row r="57" spans="2:8" s="191" customFormat="1" ht="13.35" customHeight="1" x14ac:dyDescent="0.2">
      <c r="B57" s="529" t="s">
        <v>88</v>
      </c>
      <c r="C57" s="530">
        <v>105709</v>
      </c>
      <c r="D57" s="531">
        <v>16003</v>
      </c>
      <c r="E57" s="550">
        <v>0.15138729909468446</v>
      </c>
      <c r="F57" s="551">
        <v>8.8778306649358138E-2</v>
      </c>
      <c r="G57" s="551">
        <v>0.50804787453569955</v>
      </c>
      <c r="H57" s="551">
        <v>0.71286026103612632</v>
      </c>
    </row>
    <row r="58" spans="2:8" s="191" customFormat="1" ht="13.35" customHeight="1" x14ac:dyDescent="0.2">
      <c r="B58" s="534" t="s">
        <v>89</v>
      </c>
      <c r="C58" s="535">
        <v>13240</v>
      </c>
      <c r="D58" s="536">
        <v>2344</v>
      </c>
      <c r="E58" s="537">
        <v>0.1770392749244713</v>
      </c>
      <c r="F58" s="538">
        <v>1.3003583752177434E-2</v>
      </c>
      <c r="G58" s="538">
        <v>0.50879097026264375</v>
      </c>
      <c r="H58" s="538">
        <v>0.1044144505323177</v>
      </c>
    </row>
    <row r="59" spans="2:8" s="191" customFormat="1" ht="13.35" customHeight="1" x14ac:dyDescent="0.2">
      <c r="B59" s="534" t="s">
        <v>90</v>
      </c>
      <c r="C59" s="535">
        <v>6896</v>
      </c>
      <c r="D59" s="536">
        <v>1304</v>
      </c>
      <c r="E59" s="537">
        <v>0.18909512761020883</v>
      </c>
      <c r="F59" s="538">
        <v>7.2340756027471738E-3</v>
      </c>
      <c r="G59" s="538">
        <v>0.50038372985418267</v>
      </c>
      <c r="H59" s="538">
        <v>5.8087219920709164E-2</v>
      </c>
    </row>
    <row r="60" spans="2:8" s="191" customFormat="1" ht="13.35" customHeight="1" x14ac:dyDescent="0.2">
      <c r="B60" s="539" t="s">
        <v>91</v>
      </c>
      <c r="C60" s="540">
        <v>16696</v>
      </c>
      <c r="D60" s="541">
        <v>2798</v>
      </c>
      <c r="E60" s="542">
        <v>0.16758505031145185</v>
      </c>
      <c r="F60" s="543">
        <v>1.5522195963563338E-2</v>
      </c>
      <c r="G60" s="543">
        <v>0.49636331381940746</v>
      </c>
      <c r="H60" s="543">
        <v>0.12463806851084681</v>
      </c>
    </row>
    <row r="61" spans="2:8" s="191" customFormat="1" ht="13.35" customHeight="1" x14ac:dyDescent="0.2">
      <c r="B61" s="544" t="s">
        <v>92</v>
      </c>
      <c r="C61" s="545">
        <v>142541</v>
      </c>
      <c r="D61" s="546">
        <v>22449</v>
      </c>
      <c r="E61" s="547">
        <v>0.15749152875313069</v>
      </c>
      <c r="F61" s="548">
        <v>0.12453816196784609</v>
      </c>
      <c r="G61" s="548">
        <v>0.50618954204153421</v>
      </c>
      <c r="H61" s="548">
        <v>1</v>
      </c>
    </row>
    <row r="62" spans="2:8" s="191" customFormat="1" ht="6" customHeight="1" x14ac:dyDescent="0.2">
      <c r="B62" s="261"/>
      <c r="C62" s="262"/>
      <c r="D62" s="549"/>
      <c r="E62" s="549"/>
      <c r="F62" s="262"/>
    </row>
    <row r="63" spans="2:8" s="191" customFormat="1" ht="13.35" customHeight="1" x14ac:dyDescent="0.2">
      <c r="B63" s="529" t="s">
        <v>93</v>
      </c>
      <c r="C63" s="530">
        <v>50993</v>
      </c>
      <c r="D63" s="531">
        <v>7743</v>
      </c>
      <c r="E63" s="550">
        <v>0.15184437079599161</v>
      </c>
      <c r="F63" s="551">
        <v>4.2955097693306264E-2</v>
      </c>
      <c r="G63" s="551">
        <v>0.48324283841977156</v>
      </c>
      <c r="H63" s="551">
        <v>0.36762890513721391</v>
      </c>
    </row>
    <row r="64" spans="2:8" s="191" customFormat="1" ht="13.35" customHeight="1" x14ac:dyDescent="0.2">
      <c r="B64" s="534" t="s">
        <v>94</v>
      </c>
      <c r="C64" s="535">
        <v>13497</v>
      </c>
      <c r="D64" s="536">
        <v>2531</v>
      </c>
      <c r="E64" s="537">
        <v>0.18752315329332445</v>
      </c>
      <c r="F64" s="538">
        <v>1.4040985698276914E-2</v>
      </c>
      <c r="G64" s="538">
        <v>0.49734721949302418</v>
      </c>
      <c r="H64" s="538">
        <v>0.12016902478397114</v>
      </c>
    </row>
    <row r="65" spans="2:8" s="191" customFormat="1" ht="13.35" customHeight="1" x14ac:dyDescent="0.2">
      <c r="B65" s="539" t="s">
        <v>95</v>
      </c>
      <c r="C65" s="540">
        <v>60362</v>
      </c>
      <c r="D65" s="541">
        <v>10788</v>
      </c>
      <c r="E65" s="542">
        <v>0.17872171233557535</v>
      </c>
      <c r="F65" s="543">
        <v>5.9847551842359285E-2</v>
      </c>
      <c r="G65" s="543">
        <v>0.48214525139664804</v>
      </c>
      <c r="H65" s="543">
        <v>0.51220207007881491</v>
      </c>
    </row>
    <row r="66" spans="2:8" s="191" customFormat="1" ht="13.35" customHeight="1" x14ac:dyDescent="0.2">
      <c r="B66" s="544" t="s">
        <v>96</v>
      </c>
      <c r="C66" s="545">
        <v>124852</v>
      </c>
      <c r="D66" s="546">
        <v>21062</v>
      </c>
      <c r="E66" s="547">
        <v>0.16869573575112934</v>
      </c>
      <c r="F66" s="548">
        <v>0.11684363523394246</v>
      </c>
      <c r="G66" s="548">
        <v>0.48432864994136177</v>
      </c>
      <c r="H66" s="548">
        <v>1</v>
      </c>
    </row>
    <row r="67" spans="2:8" s="191" customFormat="1" ht="6" customHeight="1" x14ac:dyDescent="0.2">
      <c r="B67" s="261"/>
      <c r="C67" s="262"/>
      <c r="D67" s="549"/>
      <c r="E67" s="549"/>
      <c r="F67" s="262"/>
    </row>
    <row r="68" spans="2:8" s="191" customFormat="1" ht="13.35" customHeight="1" x14ac:dyDescent="0.2">
      <c r="B68" s="529" t="s">
        <v>97</v>
      </c>
      <c r="C68" s="530">
        <v>15687</v>
      </c>
      <c r="D68" s="531">
        <v>2913</v>
      </c>
      <c r="E68" s="550">
        <v>0.18569516159877605</v>
      </c>
      <c r="F68" s="551">
        <v>1.6160170422394569E-2</v>
      </c>
      <c r="G68" s="551">
        <v>0.43117229129662521</v>
      </c>
      <c r="H68" s="551">
        <v>0.62550998496886412</v>
      </c>
    </row>
    <row r="69" spans="2:8" s="191" customFormat="1" ht="13.35" customHeight="1" x14ac:dyDescent="0.2">
      <c r="B69" s="539" t="s">
        <v>98</v>
      </c>
      <c r="C69" s="540">
        <v>9717</v>
      </c>
      <c r="D69" s="541">
        <v>1744</v>
      </c>
      <c r="E69" s="542">
        <v>0.17947926314706186</v>
      </c>
      <c r="F69" s="543">
        <v>9.6750213582753614E-3</v>
      </c>
      <c r="G69" s="543">
        <v>0.46137566137566138</v>
      </c>
      <c r="H69" s="543">
        <v>0.37449001503113594</v>
      </c>
    </row>
    <row r="70" spans="2:8" s="191" customFormat="1" ht="13.35" customHeight="1" x14ac:dyDescent="0.2">
      <c r="B70" s="544" t="s">
        <v>99</v>
      </c>
      <c r="C70" s="545">
        <v>25404</v>
      </c>
      <c r="D70" s="546">
        <v>4657</v>
      </c>
      <c r="E70" s="547">
        <v>0.18331758778145174</v>
      </c>
      <c r="F70" s="548">
        <v>2.5835191780669928E-2</v>
      </c>
      <c r="G70" s="548">
        <v>0.44200835231586938</v>
      </c>
      <c r="H70" s="548">
        <v>1</v>
      </c>
    </row>
    <row r="71" spans="2:8" s="191" customFormat="1" ht="6" customHeight="1" x14ac:dyDescent="0.2">
      <c r="B71" s="261"/>
      <c r="C71" s="262"/>
      <c r="D71" s="549"/>
      <c r="E71" s="549"/>
      <c r="F71" s="262"/>
    </row>
    <row r="72" spans="2:8" s="191" customFormat="1" ht="13.35" customHeight="1" x14ac:dyDescent="0.2">
      <c r="B72" s="529" t="s">
        <v>100</v>
      </c>
      <c r="C72" s="530">
        <v>19885</v>
      </c>
      <c r="D72" s="531">
        <v>2628</v>
      </c>
      <c r="E72" s="550">
        <v>0.13215991953733972</v>
      </c>
      <c r="F72" s="551">
        <v>1.4579103285291082E-2</v>
      </c>
      <c r="G72" s="551">
        <v>0.5052874447221688</v>
      </c>
      <c r="H72" s="551">
        <v>0.39341317365269463</v>
      </c>
    </row>
    <row r="73" spans="2:8" s="191" customFormat="1" ht="13.35" customHeight="1" x14ac:dyDescent="0.2">
      <c r="B73" s="534" t="s">
        <v>101</v>
      </c>
      <c r="C73" s="535">
        <v>5259</v>
      </c>
      <c r="D73" s="536">
        <v>728</v>
      </c>
      <c r="E73" s="537">
        <v>0.13842935919376306</v>
      </c>
      <c r="F73" s="538">
        <v>4.0386557046011825E-3</v>
      </c>
      <c r="G73" s="538">
        <v>0.51087719298245615</v>
      </c>
      <c r="H73" s="538">
        <v>0.10898203592814371</v>
      </c>
    </row>
    <row r="74" spans="2:8" s="191" customFormat="1" ht="13.35" customHeight="1" x14ac:dyDescent="0.2">
      <c r="B74" s="534" t="s">
        <v>102</v>
      </c>
      <c r="C74" s="535">
        <v>6167</v>
      </c>
      <c r="D74" s="536">
        <v>846</v>
      </c>
      <c r="E74" s="537">
        <v>0.13718177395816442</v>
      </c>
      <c r="F74" s="538">
        <v>4.6932729754019242E-3</v>
      </c>
      <c r="G74" s="538">
        <v>0.50963855421686743</v>
      </c>
      <c r="H74" s="538">
        <v>0.12664670658682634</v>
      </c>
    </row>
    <row r="75" spans="2:8" s="191" customFormat="1" ht="13.35" customHeight="1" x14ac:dyDescent="0.2">
      <c r="B75" s="539" t="s">
        <v>103</v>
      </c>
      <c r="C75" s="540">
        <v>19367</v>
      </c>
      <c r="D75" s="541">
        <v>2478</v>
      </c>
      <c r="E75" s="542">
        <v>0.1279496049981928</v>
      </c>
      <c r="F75" s="543">
        <v>1.3746962686815564E-2</v>
      </c>
      <c r="G75" s="543">
        <v>0.51464174454828659</v>
      </c>
      <c r="H75" s="543">
        <v>0.37095808383233531</v>
      </c>
    </row>
    <row r="76" spans="2:8" s="191" customFormat="1" ht="13.35" customHeight="1" x14ac:dyDescent="0.2">
      <c r="B76" s="544" t="s">
        <v>104</v>
      </c>
      <c r="C76" s="545">
        <v>50678</v>
      </c>
      <c r="D76" s="546">
        <v>6680</v>
      </c>
      <c r="E76" s="547">
        <v>0.13181262086112316</v>
      </c>
      <c r="F76" s="548">
        <v>3.7057994652109752E-2</v>
      </c>
      <c r="G76" s="548">
        <v>0.50988474162277686</v>
      </c>
      <c r="H76" s="548">
        <v>1</v>
      </c>
    </row>
    <row r="77" spans="2:8" s="191" customFormat="1" ht="6" customHeight="1" x14ac:dyDescent="0.2">
      <c r="B77" s="261"/>
      <c r="C77" s="262"/>
      <c r="D77" s="549"/>
      <c r="E77" s="549"/>
      <c r="F77" s="262"/>
    </row>
    <row r="78" spans="2:8" s="191" customFormat="1" ht="13.35" customHeight="1" x14ac:dyDescent="0.2">
      <c r="B78" s="544" t="s">
        <v>105</v>
      </c>
      <c r="C78" s="545">
        <v>116314</v>
      </c>
      <c r="D78" s="546">
        <v>19798</v>
      </c>
      <c r="E78" s="547">
        <v>0.1702116684148082</v>
      </c>
      <c r="F78" s="548">
        <v>0.10983146379078876</v>
      </c>
      <c r="G78" s="548">
        <v>0.49928126497364639</v>
      </c>
      <c r="H78" s="552"/>
    </row>
    <row r="79" spans="2:8" s="191" customFormat="1" ht="6" customHeight="1" x14ac:dyDescent="0.2">
      <c r="B79" s="261"/>
      <c r="C79" s="262"/>
      <c r="D79" s="549"/>
      <c r="E79" s="549"/>
      <c r="F79" s="262"/>
      <c r="G79" s="552"/>
    </row>
    <row r="80" spans="2:8" s="191" customFormat="1" ht="13.35" customHeight="1" x14ac:dyDescent="0.2">
      <c r="B80" s="544" t="s">
        <v>106</v>
      </c>
      <c r="C80" s="545">
        <v>30166</v>
      </c>
      <c r="D80" s="546">
        <v>6500</v>
      </c>
      <c r="E80" s="547">
        <v>0.21547437512431214</v>
      </c>
      <c r="F80" s="548">
        <v>3.6059425933939133E-2</v>
      </c>
      <c r="G80" s="548">
        <v>0.46965317919075145</v>
      </c>
      <c r="H80" s="552"/>
    </row>
    <row r="81" spans="2:8" s="191" customFormat="1" ht="6" customHeight="1" x14ac:dyDescent="0.2">
      <c r="B81" s="261"/>
      <c r="C81" s="262"/>
      <c r="D81" s="549"/>
      <c r="E81" s="549"/>
      <c r="F81" s="262"/>
    </row>
    <row r="82" spans="2:8" s="191" customFormat="1" ht="13.35" customHeight="1" x14ac:dyDescent="0.2">
      <c r="B82" s="544" t="s">
        <v>107</v>
      </c>
      <c r="C82" s="545">
        <v>11922</v>
      </c>
      <c r="D82" s="546">
        <v>2502</v>
      </c>
      <c r="E82" s="547">
        <v>0.20986411675893307</v>
      </c>
      <c r="F82" s="548">
        <v>1.3880105182571647E-2</v>
      </c>
      <c r="G82" s="548">
        <v>0.46018024645944455</v>
      </c>
      <c r="H82" s="552"/>
    </row>
    <row r="83" spans="2:8" s="191" customFormat="1" ht="6" customHeight="1" x14ac:dyDescent="0.2">
      <c r="B83" s="261"/>
      <c r="C83" s="262"/>
      <c r="D83" s="549"/>
      <c r="E83" s="549"/>
      <c r="F83" s="262"/>
    </row>
    <row r="84" spans="2:8" s="191" customFormat="1" ht="13.35" customHeight="1" x14ac:dyDescent="0.2">
      <c r="B84" s="529" t="s">
        <v>108</v>
      </c>
      <c r="C84" s="530">
        <v>7546</v>
      </c>
      <c r="D84" s="531">
        <v>1374</v>
      </c>
      <c r="E84" s="550">
        <v>0.18208322289954942</v>
      </c>
      <c r="F84" s="551">
        <v>7.6224078820357486E-3</v>
      </c>
      <c r="G84" s="551">
        <v>0.47708333333333336</v>
      </c>
      <c r="H84" s="551">
        <v>0.1574604629841852</v>
      </c>
    </row>
    <row r="85" spans="2:8" s="191" customFormat="1" ht="13.35" customHeight="1" x14ac:dyDescent="0.2">
      <c r="B85" s="534" t="s">
        <v>109</v>
      </c>
      <c r="C85" s="535">
        <v>26283</v>
      </c>
      <c r="D85" s="536">
        <v>4976</v>
      </c>
      <c r="E85" s="537">
        <v>0.18932389757638016</v>
      </c>
      <c r="F85" s="538">
        <v>2.7604877453427865E-2</v>
      </c>
      <c r="G85" s="538">
        <v>0.50646310432569974</v>
      </c>
      <c r="H85" s="538">
        <v>0.57024982809993119</v>
      </c>
    </row>
    <row r="86" spans="2:8" s="191" customFormat="1" ht="13.35" customHeight="1" x14ac:dyDescent="0.2">
      <c r="B86" s="539" t="s">
        <v>110</v>
      </c>
      <c r="C86" s="540">
        <v>12302</v>
      </c>
      <c r="D86" s="541">
        <v>2376</v>
      </c>
      <c r="E86" s="542">
        <v>0.19313932693870917</v>
      </c>
      <c r="F86" s="543">
        <v>1.3181107079852213E-2</v>
      </c>
      <c r="G86" s="543">
        <v>0.49376558603491272</v>
      </c>
      <c r="H86" s="543">
        <v>0.27228970891588355</v>
      </c>
    </row>
    <row r="87" spans="2:8" s="191" customFormat="1" ht="13.35" customHeight="1" x14ac:dyDescent="0.2">
      <c r="B87" s="544" t="s">
        <v>111</v>
      </c>
      <c r="C87" s="545">
        <v>46131</v>
      </c>
      <c r="D87" s="546">
        <v>8726</v>
      </c>
      <c r="E87" s="547">
        <v>0.18915696603151894</v>
      </c>
      <c r="F87" s="548">
        <v>4.8408392415315825E-2</v>
      </c>
      <c r="G87" s="548">
        <v>0.49814465947365416</v>
      </c>
      <c r="H87" s="548">
        <v>1</v>
      </c>
    </row>
    <row r="88" spans="2:8" s="191" customFormat="1" ht="6" customHeight="1" x14ac:dyDescent="0.2">
      <c r="B88" s="261"/>
      <c r="C88" s="262"/>
      <c r="D88" s="549"/>
      <c r="E88" s="549"/>
      <c r="F88" s="262"/>
    </row>
    <row r="89" spans="2:8" s="191" customFormat="1" ht="13.35" customHeight="1" x14ac:dyDescent="0.2">
      <c r="B89" s="544" t="s">
        <v>112</v>
      </c>
      <c r="C89" s="545">
        <v>5009</v>
      </c>
      <c r="D89" s="546">
        <v>908</v>
      </c>
      <c r="E89" s="547">
        <v>0.18127370732681175</v>
      </c>
      <c r="F89" s="548">
        <v>5.0372244227718053E-3</v>
      </c>
      <c r="G89" s="548">
        <v>0.48817204301075268</v>
      </c>
      <c r="H89" s="552"/>
    </row>
    <row r="90" spans="2:8" s="191" customFormat="1" ht="6" customHeight="1" x14ac:dyDescent="0.2">
      <c r="B90" s="261"/>
      <c r="C90" s="262"/>
      <c r="D90" s="549"/>
      <c r="E90" s="549"/>
      <c r="F90" s="262"/>
    </row>
    <row r="91" spans="2:8" s="191" customFormat="1" ht="13.35" customHeight="1" x14ac:dyDescent="0.2">
      <c r="B91" s="544" t="s">
        <v>113</v>
      </c>
      <c r="C91" s="545">
        <v>3631</v>
      </c>
      <c r="D91" s="546">
        <v>892</v>
      </c>
      <c r="E91" s="547">
        <v>0.24566235196915451</v>
      </c>
      <c r="F91" s="548">
        <v>4.948462758934416E-3</v>
      </c>
      <c r="G91" s="548">
        <v>0.4468937875751503</v>
      </c>
      <c r="H91" s="552"/>
    </row>
    <row r="92" spans="2:8" s="191" customFormat="1" ht="6" customHeight="1" x14ac:dyDescent="0.2">
      <c r="B92" s="261"/>
      <c r="C92" s="262"/>
      <c r="D92" s="549"/>
      <c r="E92" s="549"/>
      <c r="F92" s="262"/>
    </row>
    <row r="93" spans="2:8" s="191" customFormat="1" ht="13.35" customHeight="1" x14ac:dyDescent="0.2">
      <c r="B93" s="544" t="s">
        <v>114</v>
      </c>
      <c r="C93" s="545">
        <v>3029</v>
      </c>
      <c r="D93" s="546">
        <v>739</v>
      </c>
      <c r="E93" s="547">
        <v>0.24397490921096071</v>
      </c>
      <c r="F93" s="548">
        <v>4.0996793484893877E-3</v>
      </c>
      <c r="G93" s="548">
        <v>0.40537575425123423</v>
      </c>
      <c r="H93" s="552"/>
    </row>
    <row r="94" spans="2:8" s="191" customFormat="1" ht="6" customHeight="1" x14ac:dyDescent="0.2">
      <c r="B94" s="261"/>
      <c r="C94" s="262"/>
      <c r="D94" s="549"/>
      <c r="E94" s="549"/>
      <c r="F94" s="262"/>
    </row>
    <row r="95" spans="2:8" s="191" customFormat="1" ht="21" customHeight="1" x14ac:dyDescent="0.2">
      <c r="B95" s="544" t="s">
        <v>115</v>
      </c>
      <c r="C95" s="545">
        <v>1029156</v>
      </c>
      <c r="D95" s="546">
        <v>180258</v>
      </c>
      <c r="E95" s="547">
        <v>0.17515128901740845</v>
      </c>
      <c r="F95" s="548">
        <v>1</v>
      </c>
      <c r="G95" s="548">
        <v>0.48388421654501867</v>
      </c>
      <c r="H95" s="552"/>
    </row>
    <row r="98" spans="2:2" x14ac:dyDescent="0.35">
      <c r="B98" s="268"/>
    </row>
    <row r="99" spans="2:2" x14ac:dyDescent="0.35">
      <c r="B99" s="268"/>
    </row>
    <row r="111" spans="2:2" x14ac:dyDescent="0.35">
      <c r="B111" s="268" t="s">
        <v>25</v>
      </c>
    </row>
    <row r="112" spans="2:2" x14ac:dyDescent="0.35">
      <c r="B112" s="269" t="s">
        <v>26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showGridLines="0" view="pageBreakPreview" zoomScaleNormal="145" zoomScaleSheetLayoutView="100" workbookViewId="0"/>
  </sheetViews>
  <sheetFormatPr baseColWidth="10" defaultColWidth="11.42578125" defaultRowHeight="15" x14ac:dyDescent="0.3"/>
  <cols>
    <col min="1" max="1" width="5.28515625" style="9" customWidth="1"/>
    <col min="2" max="2" width="11.140625" style="9" customWidth="1"/>
    <col min="3" max="5" width="10.42578125" style="9" customWidth="1"/>
    <col min="6" max="6" width="9.42578125" style="9" customWidth="1"/>
    <col min="7" max="7" width="10.140625" style="9" customWidth="1"/>
    <col min="8" max="9" width="9.42578125" style="9" customWidth="1"/>
    <col min="10" max="10" width="8.140625" style="9" customWidth="1"/>
    <col min="11" max="11" width="9.7109375" style="9" customWidth="1"/>
    <col min="12" max="16384" width="11.42578125" style="9"/>
  </cols>
  <sheetData>
    <row r="1" spans="1:14" ht="13.15" customHeight="1" x14ac:dyDescent="0.3">
      <c r="B1" s="10"/>
    </row>
    <row r="2" spans="1:14" x14ac:dyDescent="0.3">
      <c r="B2" s="10"/>
    </row>
    <row r="3" spans="1:14" x14ac:dyDescent="0.3">
      <c r="B3" s="10"/>
    </row>
    <row r="4" spans="1:14" x14ac:dyDescent="0.3">
      <c r="A4" s="11"/>
      <c r="B4" s="12"/>
      <c r="C4" s="11"/>
      <c r="D4" s="11"/>
      <c r="E4" s="11"/>
      <c r="F4" s="11"/>
      <c r="G4" s="11"/>
      <c r="H4" s="11"/>
      <c r="I4" s="11"/>
      <c r="J4" s="11"/>
    </row>
    <row r="5" spans="1:14" ht="18" customHeight="1" x14ac:dyDescent="0.3">
      <c r="A5" s="11"/>
      <c r="B5"/>
      <c r="C5"/>
      <c r="D5"/>
      <c r="E5"/>
      <c r="F5"/>
      <c r="G5" s="52" t="s">
        <v>4</v>
      </c>
      <c r="I5"/>
      <c r="J5" s="11"/>
    </row>
    <row r="6" spans="1:14" ht="15" customHeight="1" x14ac:dyDescent="0.3">
      <c r="A6" s="11"/>
      <c r="B6"/>
      <c r="C6"/>
      <c r="D6"/>
      <c r="E6"/>
      <c r="G6"/>
      <c r="J6" s="11"/>
    </row>
    <row r="7" spans="1:14" ht="22.5" x14ac:dyDescent="0.3">
      <c r="A7" s="11"/>
      <c r="B7"/>
      <c r="C7" s="566" t="s">
        <v>341</v>
      </c>
      <c r="D7" s="566"/>
      <c r="E7" s="566"/>
      <c r="F7" s="566"/>
      <c r="G7" s="566"/>
      <c r="H7" s="566"/>
      <c r="I7"/>
      <c r="J7" s="11"/>
    </row>
    <row r="8" spans="1:14" x14ac:dyDescent="0.3">
      <c r="A8" s="11"/>
      <c r="B8"/>
      <c r="C8"/>
      <c r="D8"/>
      <c r="E8"/>
      <c r="F8"/>
      <c r="G8"/>
      <c r="H8"/>
      <c r="I8"/>
      <c r="J8" s="11"/>
    </row>
    <row r="9" spans="1:14" s="18" customFormat="1" ht="15" customHeight="1" x14ac:dyDescent="0.35">
      <c r="A9" s="16"/>
      <c r="B9"/>
      <c r="C9"/>
      <c r="D9"/>
      <c r="E9"/>
      <c r="F9"/>
      <c r="G9"/>
      <c r="H9"/>
      <c r="I9"/>
      <c r="J9" s="16"/>
    </row>
    <row r="10" spans="1:14" s="18" customFormat="1" ht="24" customHeight="1" x14ac:dyDescent="0.35">
      <c r="A10" s="16"/>
      <c r="B10" s="558" t="s">
        <v>325</v>
      </c>
      <c r="C10" s="564" t="str">
        <f>'Pag1'!B7</f>
        <v>PARO REGISTRADO POR SEXO Y GRUPOS DE EDADES</v>
      </c>
      <c r="D10" s="564"/>
      <c r="E10" s="564"/>
      <c r="F10" s="564"/>
      <c r="G10" s="564"/>
      <c r="H10" s="564"/>
      <c r="I10" s="564"/>
      <c r="J10" s="16"/>
    </row>
    <row r="11" spans="1:14" s="18" customFormat="1" ht="33.950000000000003" customHeight="1" x14ac:dyDescent="0.35">
      <c r="A11" s="16"/>
      <c r="B11" s="558" t="s">
        <v>326</v>
      </c>
      <c r="C11" s="564" t="str">
        <f>'Pag2'!B5&amp;" "&amp;'Pag2'!B6</f>
        <v>PORCENTAJES DE JÓVENES DE 16 A 29 AÑOS EN EL PARO REGISTRADO POR PERÍODO Y SEXO</v>
      </c>
      <c r="D11" s="564"/>
      <c r="E11" s="564"/>
      <c r="F11" s="564"/>
      <c r="G11" s="564"/>
      <c r="H11" s="564"/>
      <c r="I11" s="564"/>
      <c r="J11" s="16"/>
      <c r="N11"/>
    </row>
    <row r="12" spans="1:14" s="18" customFormat="1" ht="43.5" customHeight="1" x14ac:dyDescent="0.35">
      <c r="A12" s="16"/>
      <c r="B12" s="558" t="s">
        <v>327</v>
      </c>
      <c r="C12" s="565" t="str">
        <f>'Pag3'!B7&amp;CHAR(10)&amp;'Pag3'!B23&amp;CHAR(10)&amp;'Pag3'!B39</f>
        <v>EVOLUCIÓN MENSUAL DEL PARO REGISTRADO
EVOLUCIÓN VARIACIÓN RELATIVA MENSUAL DEL PARO REGISTRADO
EVOLUCIÓN VARIACIÓN RELATIVA ANUAL DEL PARO REGISTRADO</v>
      </c>
      <c r="D12" s="565"/>
      <c r="E12" s="565"/>
      <c r="F12" s="565"/>
      <c r="G12" s="565"/>
      <c r="H12" s="565"/>
      <c r="I12" s="565"/>
      <c r="J12" s="16"/>
    </row>
    <row r="13" spans="1:14" s="18" customFormat="1" ht="33.950000000000003" customHeight="1" x14ac:dyDescent="0.35">
      <c r="A13" s="16"/>
      <c r="B13" s="558" t="s">
        <v>328</v>
      </c>
      <c r="C13" s="564" t="str">
        <f>'Pag4-5'!A6&amp;" "&amp;'Pag4-5'!A7</f>
        <v>PARO REGISTRADO SEGÚN SEXO, EDADES Y RELACIÓN ENTRE SEXOS  POR COMUNIDADES AUTÓNOMAS Y PROVINCIAS</v>
      </c>
      <c r="D13" s="564"/>
      <c r="E13" s="564"/>
      <c r="F13" s="564"/>
      <c r="G13" s="564"/>
      <c r="H13" s="564"/>
      <c r="I13" s="564"/>
      <c r="J13" s="16"/>
    </row>
    <row r="14" spans="1:14" s="18" customFormat="1" ht="33.950000000000003" customHeight="1" x14ac:dyDescent="0.35">
      <c r="A14" s="16"/>
      <c r="B14" s="558" t="s">
        <v>329</v>
      </c>
      <c r="C14" s="564" t="str">
        <f>'Pag6-7'!B6&amp;" "&amp;'Pag6-7'!B7</f>
        <v>PARO REGISTRADO POR COMUNIDADES AUTÓNOMAS Y PROVINCIAS  JÓVENES DE 16 A 29 AÑOS - AMBOS SEXOS</v>
      </c>
      <c r="D14" s="564"/>
      <c r="E14" s="564"/>
      <c r="F14" s="564"/>
      <c r="G14" s="564"/>
      <c r="H14" s="564"/>
      <c r="I14" s="564"/>
      <c r="J14" s="16"/>
    </row>
    <row r="15" spans="1:14" s="18" customFormat="1" ht="33.950000000000003" customHeight="1" x14ac:dyDescent="0.35">
      <c r="A15" s="16"/>
      <c r="B15" s="558" t="s">
        <v>330</v>
      </c>
      <c r="C15" s="564" t="str">
        <f>'Pag8-9'!$B$6&amp;" "&amp;'Pag8-9'!$B$7</f>
        <v>PARO REGISTRADO POR COMUNIDADES AUTÓNOMAS Y PROVINCIAS  JÓVENES DE 16 A 29 AÑOS - MUJERES</v>
      </c>
      <c r="D15" s="564"/>
      <c r="E15" s="564"/>
      <c r="F15" s="564"/>
      <c r="G15" s="564"/>
      <c r="H15" s="564"/>
      <c r="I15" s="564"/>
      <c r="J15" s="16"/>
    </row>
    <row r="16" spans="1:14" s="18" customFormat="1" ht="33.950000000000003" customHeight="1" x14ac:dyDescent="0.35">
      <c r="A16" s="16"/>
      <c r="B16" s="558" t="s">
        <v>331</v>
      </c>
      <c r="C16" s="564" t="str">
        <f>'Pag10-11'!$B$6&amp;" "&amp;'Pag10-11'!$B$7</f>
        <v>PARO REGISTRADO POR COMUNIDADES AUTÓNOMAS Y PROVINCIAS  JÓVENES DE 16 A 29 AÑOS - VARONES</v>
      </c>
      <c r="D16" s="564"/>
      <c r="E16" s="564"/>
      <c r="F16" s="564"/>
      <c r="G16" s="564"/>
      <c r="H16" s="564"/>
      <c r="I16" s="564"/>
      <c r="J16" s="16"/>
    </row>
    <row r="17" spans="1:10" s="18" customFormat="1" ht="33.950000000000003" customHeight="1" x14ac:dyDescent="0.35">
      <c r="A17" s="16"/>
      <c r="B17" s="558" t="s">
        <v>332</v>
      </c>
      <c r="C17" s="564" t="str">
        <f>'Pag12'!$B$6&amp;" "&amp;'Pag12'!$B$7</f>
        <v>DISTRIBUCIÓN DEL PARO REGISTRADO  SEGÚN ESTUDIOS TERMINADOS, SEXO Y GRUPOS DE EDADES JÓVENES</v>
      </c>
      <c r="D17" s="564"/>
      <c r="E17" s="564"/>
      <c r="F17" s="564"/>
      <c r="G17" s="564"/>
      <c r="H17" s="564"/>
      <c r="I17" s="564"/>
      <c r="J17" s="16"/>
    </row>
    <row r="18" spans="1:10" s="18" customFormat="1" ht="33.950000000000003" customHeight="1" x14ac:dyDescent="0.35">
      <c r="A18" s="16"/>
      <c r="B18" s="558" t="s">
        <v>333</v>
      </c>
      <c r="C18" s="564" t="str">
        <f>'Pag13'!$B$6&amp;" "&amp;'Pag13'!$B$7</f>
        <v>PARO REGISTRADO SEGÚN SEXO Y ESTUDIOS TERMINADOS JÓVENES DE 16 A 29 AÑOS</v>
      </c>
      <c r="D18" s="564"/>
      <c r="E18" s="564"/>
      <c r="F18" s="564"/>
      <c r="G18" s="564"/>
      <c r="H18" s="564"/>
      <c r="I18" s="564"/>
      <c r="J18" s="16"/>
    </row>
    <row r="19" spans="1:10" s="18" customFormat="1" ht="33.950000000000003" customHeight="1" x14ac:dyDescent="0.35">
      <c r="A19" s="16"/>
      <c r="B19" s="558" t="s">
        <v>334</v>
      </c>
      <c r="C19" s="564" t="str">
        <f>'Pag14'!$B$6&amp;" "&amp;'Pag14'!$B$7</f>
        <v>DISTRIBUCIÓN DEL PARO REGISTRADO SEGÚN DURACIÓN DE LA DEMANDA, SEXO Y GRUPOS DE EDADES JÓVENES</v>
      </c>
      <c r="D19" s="564"/>
      <c r="E19" s="564"/>
      <c r="F19" s="564"/>
      <c r="G19" s="564"/>
      <c r="H19" s="564"/>
      <c r="I19" s="564"/>
      <c r="J19" s="16"/>
    </row>
    <row r="20" spans="1:10" s="18" customFormat="1" ht="33.950000000000003" customHeight="1" x14ac:dyDescent="0.35">
      <c r="A20" s="16"/>
      <c r="B20" s="558" t="s">
        <v>335</v>
      </c>
      <c r="C20" s="564" t="str">
        <f>'Pag15'!$B$6&amp;" "&amp;'Pag15'!$B$7</f>
        <v>PARO REGISTRADO SEGÚN SEXO Y DURACIÓN DE LA DEMANDA JÓVENES DE 16 A 29 AÑOS</v>
      </c>
      <c r="D20" s="564"/>
      <c r="E20" s="564"/>
      <c r="F20" s="564"/>
      <c r="G20" s="564"/>
      <c r="H20" s="564"/>
      <c r="I20" s="564"/>
      <c r="J20" s="16"/>
    </row>
    <row r="21" spans="1:10" s="18" customFormat="1" ht="24" customHeight="1" x14ac:dyDescent="0.35">
      <c r="A21" s="16"/>
      <c r="B21" s="558" t="s">
        <v>336</v>
      </c>
      <c r="C21" s="564" t="str">
        <f>'Pag16-17'!$A$4</f>
        <v>EVOLUCIÓN DEL PARO REGISTRADO SEGÚN SEXO Y EDADES</v>
      </c>
      <c r="D21" s="564"/>
      <c r="E21" s="564"/>
      <c r="F21" s="564"/>
      <c r="G21" s="564"/>
      <c r="H21" s="564"/>
      <c r="I21" s="564"/>
      <c r="J21" s="16"/>
    </row>
    <row r="22" spans="1:10" s="18" customFormat="1" ht="33.950000000000003" customHeight="1" x14ac:dyDescent="0.35">
      <c r="A22" s="16"/>
      <c r="B22" s="558" t="s">
        <v>337</v>
      </c>
      <c r="C22" s="564" t="str">
        <f>'Pag18-19'!$A$3&amp;" "&amp;'Pag18-19'!$A$4</f>
        <v>EVOLUCIÓN DE LA VARIACIÓN ANUAL DEL PARO REGISTRADO  SEGÚN SEXO Y EDADES</v>
      </c>
      <c r="D22" s="564"/>
      <c r="E22" s="564"/>
      <c r="F22" s="564"/>
      <c r="G22" s="564"/>
      <c r="H22" s="564"/>
      <c r="I22" s="564"/>
      <c r="J22" s="16"/>
    </row>
    <row r="23" spans="1:10" s="18" customFormat="1" ht="43.5" customHeight="1" x14ac:dyDescent="0.35">
      <c r="A23" s="16"/>
      <c r="B23" s="558" t="s">
        <v>338</v>
      </c>
      <c r="C23" s="565" t="str">
        <f>'Pag20-21'!$B$6&amp;CHAR(10)&amp;'Pag20-21'!$B$7&amp;CHAR(10)&amp;'Pag20-21'!$B$8</f>
        <v>PORCENTAJES DE POBLACIÓN JOVEN EN EL PARO REGISTRADO
POR COMUNIDADES AUTÓNOMAS Y PROVINCIAS
JÓVENES DE 16 A 29 AÑOS - AMBOS SEXOS</v>
      </c>
      <c r="D23" s="565"/>
      <c r="E23" s="565"/>
      <c r="F23" s="565"/>
      <c r="G23" s="565"/>
      <c r="H23" s="565"/>
      <c r="I23" s="565"/>
      <c r="J23" s="16"/>
    </row>
    <row r="24" spans="1:10" s="18" customFormat="1" ht="43.5" customHeight="1" x14ac:dyDescent="0.35">
      <c r="A24" s="16"/>
      <c r="B24" s="558" t="s">
        <v>339</v>
      </c>
      <c r="C24" s="565" t="str">
        <f>'Pag22-23'!$B$6&amp;CHAR(10)&amp;'Pag22-23'!$B$7&amp;CHAR(10)&amp;'Pag22-23'!$B$8</f>
        <v>PORCENTAJES DE POBLACIÓN JOVEN EN EL PARO REGISTRADO
POR COMUNIDADES AUTÓNOMAS Y PROVINCIAS
JÓVENES DE 16 A 29 AÑOS - MUJERES</v>
      </c>
      <c r="D24" s="565"/>
      <c r="E24" s="565"/>
      <c r="F24" s="565"/>
      <c r="G24" s="565"/>
      <c r="H24" s="565"/>
      <c r="I24" s="565"/>
      <c r="J24" s="16"/>
    </row>
    <row r="25" spans="1:10" s="18" customFormat="1" ht="43.5" customHeight="1" x14ac:dyDescent="0.35">
      <c r="A25" s="16"/>
      <c r="B25" s="558" t="s">
        <v>340</v>
      </c>
      <c r="C25" s="565" t="str">
        <f>'Pag24-25'!$B$6&amp;CHAR(10)&amp;'Pag24-25'!$B$7&amp;CHAR(10)&amp;'Pag24-25'!$B$8</f>
        <v>PORCENTAJES DE POBLACIÓN JOVEN EN EL PARO REGISTRADO
POR COMUNIDADES AUTÓNOMAS Y PROVINCIAS
JÓVENES DE 16 A 29 AÑOS - VARONES</v>
      </c>
      <c r="D25" s="565"/>
      <c r="E25" s="565"/>
      <c r="F25" s="565"/>
      <c r="G25" s="565"/>
      <c r="H25" s="565"/>
      <c r="I25" s="565"/>
      <c r="J25" s="16"/>
    </row>
    <row r="26" spans="1:10" s="18" customFormat="1" ht="43.5" customHeight="1" x14ac:dyDescent="0.35">
      <c r="A26" s="16"/>
      <c r="B26"/>
      <c r="C26"/>
      <c r="D26"/>
      <c r="E26"/>
      <c r="F26"/>
      <c r="G26"/>
      <c r="H26"/>
      <c r="I26"/>
      <c r="J26" s="16"/>
    </row>
    <row r="27" spans="1:10" s="18" customFormat="1" x14ac:dyDescent="0.35">
      <c r="A27" s="16"/>
      <c r="B27"/>
      <c r="C27"/>
      <c r="D27"/>
      <c r="E27"/>
      <c r="F27"/>
      <c r="G27"/>
      <c r="H27"/>
      <c r="I27"/>
      <c r="J27" s="16"/>
    </row>
    <row r="28" spans="1:10" s="18" customFormat="1" x14ac:dyDescent="0.35">
      <c r="A28" s="16"/>
      <c r="B28"/>
      <c r="C28"/>
      <c r="D28"/>
      <c r="E28"/>
      <c r="F28"/>
      <c r="G28"/>
      <c r="H28"/>
      <c r="I28"/>
      <c r="J28" s="16"/>
    </row>
    <row r="29" spans="1:10" s="18" customFormat="1" x14ac:dyDescent="0.35">
      <c r="A29" s="16"/>
      <c r="B29"/>
      <c r="C29"/>
      <c r="D29"/>
      <c r="E29"/>
      <c r="F29"/>
      <c r="G29"/>
      <c r="H29"/>
      <c r="I29"/>
      <c r="J29" s="16"/>
    </row>
    <row r="30" spans="1:10" s="18" customFormat="1" x14ac:dyDescent="0.35">
      <c r="A30" s="16"/>
      <c r="B30"/>
      <c r="C30"/>
      <c r="D30"/>
      <c r="E30"/>
      <c r="F30"/>
      <c r="G30"/>
      <c r="H30"/>
      <c r="I30"/>
      <c r="J30" s="16"/>
    </row>
    <row r="31" spans="1:10" s="18" customFormat="1" x14ac:dyDescent="0.35">
      <c r="A31" s="16"/>
      <c r="B31"/>
      <c r="C31"/>
      <c r="D31"/>
      <c r="E31"/>
      <c r="F31"/>
      <c r="G31"/>
      <c r="H31"/>
      <c r="I31"/>
      <c r="J31" s="16"/>
    </row>
    <row r="32" spans="1:10" s="18" customFormat="1" x14ac:dyDescent="0.35">
      <c r="A32" s="16"/>
      <c r="B32"/>
      <c r="C32"/>
      <c r="D32"/>
      <c r="E32"/>
      <c r="F32"/>
      <c r="G32"/>
      <c r="H32"/>
      <c r="I32"/>
      <c r="J32" s="16"/>
    </row>
    <row r="33" spans="1:10" s="18" customFormat="1" x14ac:dyDescent="0.35">
      <c r="A33" s="16"/>
      <c r="B33"/>
      <c r="C33"/>
      <c r="D33"/>
      <c r="E33"/>
      <c r="F33"/>
      <c r="G33"/>
      <c r="H33"/>
      <c r="I33"/>
      <c r="J33" s="16"/>
    </row>
    <row r="34" spans="1:10" s="18" customFormat="1" x14ac:dyDescent="0.35">
      <c r="A34" s="16"/>
      <c r="B34"/>
      <c r="C34"/>
      <c r="D34"/>
      <c r="E34"/>
      <c r="F34"/>
      <c r="G34"/>
      <c r="H34"/>
      <c r="I34"/>
      <c r="J34" s="16"/>
    </row>
    <row r="35" spans="1:10" x14ac:dyDescent="0.3">
      <c r="A35" s="11"/>
      <c r="B35"/>
      <c r="C35"/>
      <c r="D35"/>
      <c r="E35"/>
      <c r="F35"/>
      <c r="G35"/>
      <c r="H35"/>
      <c r="I35"/>
      <c r="J35" s="11"/>
    </row>
    <row r="36" spans="1:10" s="18" customFormat="1" x14ac:dyDescent="0.35">
      <c r="A36" s="16"/>
      <c r="B36"/>
      <c r="C36"/>
      <c r="D36"/>
      <c r="E36"/>
      <c r="F36"/>
      <c r="G36"/>
      <c r="H36"/>
      <c r="I36"/>
      <c r="J36" s="16"/>
    </row>
    <row r="37" spans="1:10" s="18" customFormat="1" x14ac:dyDescent="0.35">
      <c r="A37" s="16"/>
      <c r="B37"/>
      <c r="C37"/>
      <c r="D37"/>
      <c r="E37"/>
      <c r="F37"/>
      <c r="G37"/>
      <c r="H37"/>
      <c r="I37"/>
      <c r="J37" s="16"/>
    </row>
    <row r="38" spans="1:10" s="18" customFormat="1" x14ac:dyDescent="0.35">
      <c r="A38" s="16"/>
      <c r="B38"/>
      <c r="C38"/>
      <c r="D38"/>
      <c r="E38"/>
      <c r="F38"/>
      <c r="G38"/>
      <c r="H38"/>
      <c r="I38"/>
      <c r="J38" s="16"/>
    </row>
    <row r="39" spans="1:10" s="18" customFormat="1" x14ac:dyDescent="0.35">
      <c r="A39" s="16"/>
      <c r="B39"/>
      <c r="C39"/>
      <c r="D39"/>
      <c r="E39"/>
      <c r="F39"/>
      <c r="G39"/>
      <c r="H39"/>
      <c r="I39"/>
      <c r="J39" s="16"/>
    </row>
    <row r="40" spans="1:10" s="18" customFormat="1" x14ac:dyDescent="0.35">
      <c r="A40" s="16"/>
      <c r="B40"/>
      <c r="C40"/>
      <c r="D40"/>
      <c r="E40"/>
      <c r="F40"/>
      <c r="G40"/>
      <c r="H40"/>
      <c r="I40"/>
      <c r="J40" s="16"/>
    </row>
    <row r="41" spans="1:10" s="18" customFormat="1" x14ac:dyDescent="0.35">
      <c r="A41" s="16"/>
      <c r="B41"/>
      <c r="C41"/>
      <c r="D41"/>
      <c r="E41"/>
      <c r="F41"/>
      <c r="G41"/>
      <c r="H41"/>
      <c r="I41"/>
      <c r="J41" s="16"/>
    </row>
    <row r="42" spans="1:10" s="18" customFormat="1" x14ac:dyDescent="0.35">
      <c r="A42" s="16"/>
      <c r="B42"/>
      <c r="C42"/>
      <c r="D42"/>
      <c r="E42"/>
      <c r="F42"/>
      <c r="G42"/>
      <c r="H42"/>
      <c r="I42"/>
      <c r="J42" s="16"/>
    </row>
    <row r="43" spans="1:10" s="18" customFormat="1" x14ac:dyDescent="0.35">
      <c r="A43" s="16"/>
      <c r="B43"/>
      <c r="C43"/>
      <c r="D43"/>
      <c r="E43"/>
      <c r="F43"/>
      <c r="G43"/>
      <c r="H43"/>
      <c r="I43"/>
      <c r="J43" s="16"/>
    </row>
    <row r="44" spans="1:10" s="18" customFormat="1" x14ac:dyDescent="0.35">
      <c r="A44" s="16"/>
      <c r="B44"/>
      <c r="C44"/>
      <c r="D44"/>
      <c r="E44"/>
      <c r="F44"/>
      <c r="G44"/>
      <c r="H44"/>
      <c r="I44"/>
      <c r="J44" s="16"/>
    </row>
    <row r="45" spans="1:10" s="18" customFormat="1" x14ac:dyDescent="0.35">
      <c r="A45" s="16"/>
      <c r="B45"/>
      <c r="C45"/>
      <c r="D45"/>
      <c r="E45"/>
      <c r="F45"/>
      <c r="G45"/>
      <c r="H45"/>
      <c r="I45"/>
      <c r="J45" s="16"/>
    </row>
    <row r="46" spans="1:10" x14ac:dyDescent="0.3">
      <c r="A46" s="11"/>
      <c r="B46"/>
      <c r="C46"/>
      <c r="D46"/>
      <c r="E46"/>
      <c r="F46"/>
      <c r="G46"/>
      <c r="H46"/>
      <c r="I46"/>
      <c r="J46" s="11"/>
    </row>
    <row r="47" spans="1:10" x14ac:dyDescent="0.3">
      <c r="A47" s="11"/>
      <c r="B47"/>
      <c r="C47"/>
      <c r="D47"/>
      <c r="E47"/>
      <c r="F47"/>
      <c r="G47"/>
      <c r="H47"/>
      <c r="I47"/>
      <c r="J47" s="11"/>
    </row>
    <row r="48" spans="1:10" x14ac:dyDescent="0.3">
      <c r="A48" s="11"/>
      <c r="B48"/>
      <c r="C48"/>
      <c r="D48"/>
      <c r="E48"/>
      <c r="F48"/>
      <c r="G48"/>
      <c r="H48"/>
      <c r="I48"/>
      <c r="J48" s="11"/>
    </row>
    <row r="49" spans="1:10" x14ac:dyDescent="0.3">
      <c r="A49" s="11"/>
      <c r="B49"/>
      <c r="C49"/>
      <c r="D49"/>
      <c r="E49"/>
      <c r="F49"/>
      <c r="G49"/>
      <c r="H49"/>
      <c r="I49"/>
      <c r="J49" s="11"/>
    </row>
    <row r="50" spans="1:10" x14ac:dyDescent="0.3">
      <c r="A50" s="11"/>
      <c r="B50"/>
      <c r="C50"/>
      <c r="D50"/>
      <c r="E50"/>
      <c r="F50"/>
      <c r="G50"/>
      <c r="H50"/>
      <c r="I50"/>
      <c r="J50" s="11"/>
    </row>
    <row r="51" spans="1:10" x14ac:dyDescent="0.3">
      <c r="B51"/>
      <c r="C51"/>
      <c r="D51"/>
      <c r="E51"/>
      <c r="F51"/>
      <c r="G51"/>
      <c r="H51"/>
      <c r="I51"/>
    </row>
    <row r="52" spans="1:10" x14ac:dyDescent="0.3">
      <c r="B52"/>
      <c r="C52"/>
      <c r="D52"/>
      <c r="E52"/>
      <c r="F52"/>
      <c r="G52"/>
      <c r="H52"/>
      <c r="I52"/>
    </row>
    <row r="53" spans="1:10" ht="13.15" customHeight="1" x14ac:dyDescent="0.3">
      <c r="B53"/>
      <c r="C53"/>
      <c r="D53"/>
      <c r="E53"/>
      <c r="F53"/>
      <c r="G53"/>
      <c r="H53"/>
      <c r="I53"/>
    </row>
    <row r="54" spans="1:10" ht="13.15" customHeight="1" x14ac:dyDescent="0.3">
      <c r="B54"/>
    </row>
    <row r="55" spans="1:10" ht="13.15" customHeight="1" x14ac:dyDescent="0.3"/>
    <row r="56" spans="1:10" ht="13.15" customHeight="1" x14ac:dyDescent="0.3"/>
    <row r="57" spans="1:10" ht="13.15" customHeight="1" x14ac:dyDescent="0.3"/>
    <row r="58" spans="1:10" ht="13.15" customHeight="1" x14ac:dyDescent="0.3"/>
    <row r="59" spans="1:10" ht="13.15" customHeight="1" x14ac:dyDescent="0.3"/>
    <row r="60" spans="1:10" ht="13.15" customHeight="1" x14ac:dyDescent="0.3"/>
    <row r="61" spans="1:10" ht="13.15" customHeight="1" x14ac:dyDescent="0.3"/>
    <row r="62" spans="1:10" ht="13.15" customHeight="1" x14ac:dyDescent="0.3"/>
    <row r="63" spans="1:10" ht="13.15" customHeight="1" x14ac:dyDescent="0.3"/>
    <row r="64" spans="1:10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</sheetData>
  <mergeCells count="17">
    <mergeCell ref="C20:I20"/>
    <mergeCell ref="C10:I10"/>
    <mergeCell ref="C11:I11"/>
    <mergeCell ref="C12:I12"/>
    <mergeCell ref="C13:I13"/>
    <mergeCell ref="C14:I14"/>
    <mergeCell ref="C15:I15"/>
    <mergeCell ref="C7:H7"/>
    <mergeCell ref="C16:I16"/>
    <mergeCell ref="C17:I17"/>
    <mergeCell ref="C18:I18"/>
    <mergeCell ref="C19:I19"/>
    <mergeCell ref="C21:I21"/>
    <mergeCell ref="C22:I22"/>
    <mergeCell ref="C23:I23"/>
    <mergeCell ref="C24:I24"/>
    <mergeCell ref="C25:I25"/>
  </mergeCells>
  <hyperlinks>
    <hyperlink ref="B10" location="'Pag1'!A1" display="Pag1"/>
    <hyperlink ref="B11" location="'Pag2'!A1" display="Pag2"/>
    <hyperlink ref="B12" location="'Pag3'!A1" display="Pag3"/>
    <hyperlink ref="B13" location="'Pag4-5'!A1" display="Pag4-5"/>
    <hyperlink ref="B14" location="'Pag6-7'!A1" display="Pag6-7"/>
    <hyperlink ref="B15" location="'Pag8-9'!A1" display="Pag8-9"/>
    <hyperlink ref="B16" location="'Pag10-11'!A1" display="Pag10-11"/>
    <hyperlink ref="B17" location="'Pag12'!A1" display="Pag12"/>
    <hyperlink ref="B18" location="'Pag13'!A1" display="Pag13"/>
    <hyperlink ref="B19" location="'Pag14'!A1" display="Pag14"/>
    <hyperlink ref="B20" location="'Pag15'!A1" display="Pag15"/>
    <hyperlink ref="B21" location="'Pag16-17'!A1" display="Pag16-17"/>
    <hyperlink ref="B22" location="'Pag18-19'!A1" display="Pag18-19"/>
    <hyperlink ref="B23" location="'Pag20-21'!A1" display="Pag20-21"/>
    <hyperlink ref="B24" location="'Pag22-23'!A1" display="Pag22-23"/>
    <hyperlink ref="B25" location="'Pag24-25'!A1" display="Pag24-25"/>
  </hyperlinks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"/>
  <sheetViews>
    <sheetView showGridLines="0" view="pageBreakPreview" zoomScaleNormal="145" zoomScaleSheetLayoutView="100" workbookViewId="0">
      <selection activeCell="B5" sqref="B5"/>
    </sheetView>
  </sheetViews>
  <sheetFormatPr baseColWidth="10" defaultColWidth="11.42578125" defaultRowHeight="15" x14ac:dyDescent="0.3"/>
  <cols>
    <col min="1" max="1" width="5.28515625" style="9" customWidth="1"/>
    <col min="2" max="2" width="19.140625" style="9" customWidth="1"/>
    <col min="3" max="5" width="10.42578125" style="9" customWidth="1"/>
    <col min="6" max="6" width="9.42578125" style="9" customWidth="1"/>
    <col min="7" max="7" width="10.140625" style="9" customWidth="1"/>
    <col min="8" max="9" width="9.42578125" style="9" customWidth="1"/>
    <col min="10" max="10" width="8.140625" style="9" customWidth="1"/>
    <col min="11" max="11" width="9.7109375" style="9" customWidth="1"/>
    <col min="12" max="16384" width="11.42578125" style="9"/>
  </cols>
  <sheetData>
    <row r="1" spans="1:10" ht="13.15" customHeight="1" x14ac:dyDescent="0.3">
      <c r="B1" s="10"/>
    </row>
    <row r="2" spans="1:10" x14ac:dyDescent="0.3">
      <c r="B2" s="10"/>
    </row>
    <row r="3" spans="1:10" x14ac:dyDescent="0.3">
      <c r="B3" s="10"/>
    </row>
    <row r="4" spans="1:10" x14ac:dyDescent="0.3">
      <c r="A4" s="11"/>
      <c r="B4" s="12"/>
      <c r="C4" s="11"/>
      <c r="D4" s="11"/>
      <c r="E4" s="11"/>
      <c r="F4" s="11"/>
      <c r="G4" s="11"/>
      <c r="H4" s="11"/>
      <c r="I4" s="11"/>
      <c r="J4" s="11"/>
    </row>
    <row r="5" spans="1:10" ht="18" customHeight="1" x14ac:dyDescent="0.3">
      <c r="A5" s="11"/>
      <c r="B5" s="52" t="s">
        <v>4</v>
      </c>
      <c r="C5" s="11"/>
      <c r="D5" s="11"/>
      <c r="E5" s="11"/>
      <c r="F5" s="11"/>
      <c r="G5" s="11"/>
      <c r="H5" s="11"/>
      <c r="I5" s="11"/>
      <c r="J5" s="11"/>
    </row>
    <row r="6" spans="1:10" ht="15" customHeight="1" x14ac:dyDescent="0.3">
      <c r="A6" s="11"/>
      <c r="C6" s="13"/>
      <c r="D6" s="13"/>
      <c r="F6" s="13"/>
      <c r="G6" s="13"/>
      <c r="H6" s="13"/>
      <c r="I6" s="13"/>
      <c r="J6" s="11"/>
    </row>
    <row r="7" spans="1:10" ht="18.75" x14ac:dyDescent="0.3">
      <c r="A7" s="11"/>
      <c r="B7" s="14" t="s">
        <v>5</v>
      </c>
      <c r="C7" s="15"/>
      <c r="D7" s="15"/>
      <c r="E7" s="15"/>
      <c r="F7" s="15"/>
      <c r="G7" s="15"/>
      <c r="H7" s="15"/>
      <c r="I7" s="15"/>
      <c r="J7" s="11"/>
    </row>
    <row r="8" spans="1:10" ht="6" customHeight="1" x14ac:dyDescent="0.3">
      <c r="A8" s="11"/>
      <c r="B8" s="11"/>
      <c r="C8" s="11"/>
      <c r="D8" s="11"/>
      <c r="E8" s="11"/>
      <c r="F8" s="11"/>
      <c r="G8" s="11"/>
      <c r="H8" s="11"/>
      <c r="I8" s="11"/>
      <c r="J8" s="11"/>
    </row>
    <row r="9" spans="1:10" s="18" customFormat="1" ht="15" customHeight="1" x14ac:dyDescent="0.35">
      <c r="A9" s="16"/>
      <c r="B9" s="17"/>
      <c r="C9" s="53" t="s">
        <v>6</v>
      </c>
      <c r="D9" s="54"/>
      <c r="E9" s="55" t="s">
        <v>7</v>
      </c>
      <c r="F9" s="56"/>
      <c r="G9" s="57"/>
      <c r="H9" s="55" t="s">
        <v>8</v>
      </c>
      <c r="I9" s="58"/>
      <c r="J9" s="16"/>
    </row>
    <row r="10" spans="1:10" s="18" customFormat="1" ht="15" customHeight="1" x14ac:dyDescent="0.35">
      <c r="A10" s="16"/>
      <c r="B10" s="19" t="s">
        <v>9</v>
      </c>
      <c r="C10" s="59">
        <v>2024</v>
      </c>
      <c r="D10" s="60"/>
      <c r="E10" s="61" t="s">
        <v>10</v>
      </c>
      <c r="F10" s="62"/>
      <c r="G10" s="60"/>
      <c r="H10" s="61" t="s">
        <v>11</v>
      </c>
      <c r="I10" s="63"/>
      <c r="J10" s="16"/>
    </row>
    <row r="11" spans="1:10" s="18" customFormat="1" ht="15" customHeight="1" x14ac:dyDescent="0.35">
      <c r="A11" s="16"/>
      <c r="B11" s="20" t="s">
        <v>12</v>
      </c>
      <c r="C11" s="64" t="s">
        <v>13</v>
      </c>
      <c r="D11" s="65" t="s">
        <v>14</v>
      </c>
      <c r="E11" s="65" t="s">
        <v>15</v>
      </c>
      <c r="F11" s="66" t="s">
        <v>13</v>
      </c>
      <c r="G11" s="65" t="s">
        <v>14</v>
      </c>
      <c r="H11" s="65" t="s">
        <v>15</v>
      </c>
      <c r="I11" s="67" t="s">
        <v>13</v>
      </c>
      <c r="J11" s="16"/>
    </row>
    <row r="12" spans="1:10" s="18" customFormat="1" ht="6.95" customHeight="1" x14ac:dyDescent="0.35">
      <c r="A12" s="16"/>
      <c r="B12" s="21"/>
      <c r="C12" s="21"/>
      <c r="D12" s="21"/>
      <c r="E12" s="21"/>
      <c r="F12" s="68"/>
      <c r="G12" s="21"/>
      <c r="H12" s="21"/>
      <c r="I12" s="68"/>
      <c r="J12" s="16"/>
    </row>
    <row r="13" spans="1:10" s="18" customFormat="1" x14ac:dyDescent="0.35">
      <c r="A13" s="16"/>
      <c r="B13" s="22" t="s">
        <v>16</v>
      </c>
      <c r="C13" s="23"/>
      <c r="D13" s="23"/>
      <c r="E13" s="23"/>
      <c r="F13" s="44"/>
      <c r="G13" s="24"/>
      <c r="H13" s="23"/>
      <c r="I13" s="69"/>
      <c r="J13" s="16"/>
    </row>
    <row r="14" spans="1:10" s="18" customFormat="1" ht="16.5" customHeight="1" x14ac:dyDescent="0.35">
      <c r="A14" s="16"/>
      <c r="B14" s="70" t="s">
        <v>18</v>
      </c>
      <c r="C14" s="71">
        <v>48772</v>
      </c>
      <c r="D14" s="72">
        <v>-3389</v>
      </c>
      <c r="E14" s="73">
        <v>-6.4971913882019132</v>
      </c>
      <c r="F14" s="74">
        <v>52161</v>
      </c>
      <c r="G14" s="75">
        <v>-996</v>
      </c>
      <c r="H14" s="76">
        <v>-2.001285966886353</v>
      </c>
      <c r="I14" s="77">
        <v>49768</v>
      </c>
      <c r="J14" s="16"/>
    </row>
    <row r="15" spans="1:10" s="18" customFormat="1" ht="16.5" customHeight="1" x14ac:dyDescent="0.35">
      <c r="A15" s="16"/>
      <c r="B15" s="78" t="s">
        <v>19</v>
      </c>
      <c r="C15" s="79">
        <v>137029</v>
      </c>
      <c r="D15" s="80">
        <v>-7514</v>
      </c>
      <c r="E15" s="81">
        <v>-5.1984530554921378</v>
      </c>
      <c r="F15" s="82">
        <v>144543</v>
      </c>
      <c r="G15" s="83">
        <v>-7168</v>
      </c>
      <c r="H15" s="84">
        <v>-4.970977204796216</v>
      </c>
      <c r="I15" s="85">
        <v>144197</v>
      </c>
      <c r="J15" s="16"/>
    </row>
    <row r="16" spans="1:10" s="18" customFormat="1" ht="16.5" customHeight="1" x14ac:dyDescent="0.35">
      <c r="A16" s="16"/>
      <c r="B16" s="86" t="s">
        <v>27</v>
      </c>
      <c r="C16" s="87">
        <v>185801</v>
      </c>
      <c r="D16" s="88">
        <v>-10903</v>
      </c>
      <c r="E16" s="89">
        <v>-5.5428461037904668</v>
      </c>
      <c r="F16" s="90">
        <v>196704</v>
      </c>
      <c r="G16" s="91">
        <v>-8164</v>
      </c>
      <c r="H16" s="92">
        <v>-4.2090067795736346</v>
      </c>
      <c r="I16" s="93">
        <v>193965</v>
      </c>
      <c r="J16" s="16"/>
    </row>
    <row r="17" spans="1:10" s="18" customFormat="1" ht="16.5" customHeight="1" x14ac:dyDescent="0.35">
      <c r="A17" s="16"/>
      <c r="B17" s="94" t="s">
        <v>20</v>
      </c>
      <c r="C17" s="95">
        <v>186722</v>
      </c>
      <c r="D17" s="96">
        <v>-4263</v>
      </c>
      <c r="E17" s="97">
        <v>-2.2321124695656729</v>
      </c>
      <c r="F17" s="98">
        <v>190985</v>
      </c>
      <c r="G17" s="99">
        <v>-13062</v>
      </c>
      <c r="H17" s="100">
        <v>-6.5380611059944735</v>
      </c>
      <c r="I17" s="101">
        <v>199784</v>
      </c>
      <c r="J17" s="16"/>
    </row>
    <row r="18" spans="1:10" s="18" customFormat="1" ht="16.5" customHeight="1" x14ac:dyDescent="0.35">
      <c r="A18" s="16"/>
      <c r="B18" s="102" t="s">
        <v>28</v>
      </c>
      <c r="C18" s="103">
        <v>372523</v>
      </c>
      <c r="D18" s="104">
        <v>-15166</v>
      </c>
      <c r="E18" s="105">
        <v>-3.9118984546891964</v>
      </c>
      <c r="F18" s="106">
        <v>387689</v>
      </c>
      <c r="G18" s="107">
        <v>-21226</v>
      </c>
      <c r="H18" s="108">
        <v>-5.3907438495081896</v>
      </c>
      <c r="I18" s="109">
        <v>393749</v>
      </c>
      <c r="J18" s="16"/>
    </row>
    <row r="19" spans="1:10" s="18" customFormat="1" ht="16.5" customHeight="1" x14ac:dyDescent="0.35">
      <c r="A19" s="16"/>
      <c r="B19" s="24" t="s">
        <v>21</v>
      </c>
      <c r="C19" s="110">
        <v>213086</v>
      </c>
      <c r="D19" s="111">
        <v>-2864</v>
      </c>
      <c r="E19" s="112">
        <v>-1.3262329242880295</v>
      </c>
      <c r="F19" s="113">
        <v>215950</v>
      </c>
      <c r="G19" s="114">
        <v>-17658</v>
      </c>
      <c r="H19" s="115">
        <v>-7.6526366882779184</v>
      </c>
      <c r="I19" s="116">
        <v>230744</v>
      </c>
      <c r="J19" s="16"/>
    </row>
    <row r="20" spans="1:10" s="18" customFormat="1" ht="16.5" customHeight="1" x14ac:dyDescent="0.35">
      <c r="A20" s="16"/>
      <c r="B20" s="117" t="s">
        <v>29</v>
      </c>
      <c r="C20" s="118">
        <v>585609</v>
      </c>
      <c r="D20" s="119">
        <v>-18030</v>
      </c>
      <c r="E20" s="120">
        <v>-2.9868845452331607</v>
      </c>
      <c r="F20" s="90">
        <v>603639</v>
      </c>
      <c r="G20" s="121">
        <v>-38884</v>
      </c>
      <c r="H20" s="122">
        <v>-6.2264909294419635</v>
      </c>
      <c r="I20" s="93">
        <v>624493</v>
      </c>
      <c r="J20" s="16"/>
    </row>
    <row r="21" spans="1:10" s="18" customFormat="1" ht="16.5" customHeight="1" x14ac:dyDescent="0.35">
      <c r="A21" s="16"/>
      <c r="B21" s="123" t="s">
        <v>22</v>
      </c>
      <c r="C21" s="124">
        <v>1975109</v>
      </c>
      <c r="D21" s="125">
        <v>-7270</v>
      </c>
      <c r="E21" s="126">
        <v>-0.36673108421749823</v>
      </c>
      <c r="F21" s="127">
        <v>1982379</v>
      </c>
      <c r="G21" s="128">
        <v>-107854</v>
      </c>
      <c r="H21" s="129">
        <v>-5.1779124257127949</v>
      </c>
      <c r="I21" s="130">
        <v>2082963</v>
      </c>
      <c r="J21" s="16"/>
    </row>
    <row r="22" spans="1:10" s="18" customFormat="1" ht="16.5" customHeight="1" x14ac:dyDescent="0.35">
      <c r="A22" s="16"/>
      <c r="B22" s="131" t="s">
        <v>17</v>
      </c>
      <c r="C22" s="132">
        <v>2560718</v>
      </c>
      <c r="D22" s="133">
        <v>-25300</v>
      </c>
      <c r="E22" s="134">
        <v>-0.97833812448327884</v>
      </c>
      <c r="F22" s="135">
        <v>2586018</v>
      </c>
      <c r="G22" s="136">
        <v>-146738</v>
      </c>
      <c r="H22" s="137">
        <v>-5.4197741348335855</v>
      </c>
      <c r="I22" s="138">
        <v>2707456</v>
      </c>
      <c r="J22" s="16"/>
    </row>
    <row r="23" spans="1:10" s="18" customFormat="1" ht="6.95" customHeight="1" x14ac:dyDescent="0.35">
      <c r="A23" s="16"/>
      <c r="B23" s="37"/>
      <c r="C23" s="38"/>
      <c r="D23" s="39"/>
      <c r="E23" s="40"/>
      <c r="F23" s="41"/>
      <c r="G23" s="39"/>
      <c r="H23" s="40"/>
      <c r="I23" s="41"/>
      <c r="J23" s="16"/>
    </row>
    <row r="24" spans="1:10" s="18" customFormat="1" x14ac:dyDescent="0.35">
      <c r="A24" s="16"/>
      <c r="B24" s="22" t="s">
        <v>23</v>
      </c>
      <c r="C24" s="23"/>
      <c r="D24" s="42"/>
      <c r="E24" s="43"/>
      <c r="F24" s="44"/>
      <c r="G24" s="42"/>
      <c r="H24" s="43"/>
      <c r="I24" s="44"/>
      <c r="J24" s="16"/>
    </row>
    <row r="25" spans="1:10" s="18" customFormat="1" ht="16.5" customHeight="1" x14ac:dyDescent="0.35">
      <c r="A25" s="16"/>
      <c r="B25" s="70" t="s">
        <v>18</v>
      </c>
      <c r="C25" s="71">
        <v>28487</v>
      </c>
      <c r="D25" s="72">
        <v>-1772</v>
      </c>
      <c r="E25" s="73">
        <v>-5.8561089262698696</v>
      </c>
      <c r="F25" s="74">
        <v>30259</v>
      </c>
      <c r="G25" s="75">
        <v>-258</v>
      </c>
      <c r="H25" s="76">
        <v>-0.89754739954774743</v>
      </c>
      <c r="I25" s="77">
        <v>28745</v>
      </c>
      <c r="J25" s="16"/>
    </row>
    <row r="26" spans="1:10" s="18" customFormat="1" ht="16.5" customHeight="1" x14ac:dyDescent="0.35">
      <c r="A26" s="16"/>
      <c r="B26" s="78" t="s">
        <v>19</v>
      </c>
      <c r="C26" s="79">
        <v>69095</v>
      </c>
      <c r="D26" s="80">
        <v>-3032</v>
      </c>
      <c r="E26" s="81">
        <v>-4.20369625798938</v>
      </c>
      <c r="F26" s="82">
        <v>72127</v>
      </c>
      <c r="G26" s="83">
        <v>-3220</v>
      </c>
      <c r="H26" s="84">
        <v>-4.4527414782548567</v>
      </c>
      <c r="I26" s="85">
        <v>72315</v>
      </c>
      <c r="J26" s="16"/>
    </row>
    <row r="27" spans="1:10" s="18" customFormat="1" ht="16.5" customHeight="1" x14ac:dyDescent="0.35">
      <c r="A27" s="16"/>
      <c r="B27" s="86" t="s">
        <v>27</v>
      </c>
      <c r="C27" s="87">
        <v>97582</v>
      </c>
      <c r="D27" s="88">
        <v>-4804</v>
      </c>
      <c r="E27" s="89">
        <v>-4.6920477409020762</v>
      </c>
      <c r="F27" s="90">
        <v>102386</v>
      </c>
      <c r="G27" s="91">
        <v>-3478</v>
      </c>
      <c r="H27" s="92">
        <v>-3.4415198891747476</v>
      </c>
      <c r="I27" s="93">
        <v>101060</v>
      </c>
      <c r="J27" s="16"/>
    </row>
    <row r="28" spans="1:10" s="18" customFormat="1" ht="16.5" customHeight="1" x14ac:dyDescent="0.35">
      <c r="A28" s="16"/>
      <c r="B28" s="94" t="s">
        <v>20</v>
      </c>
      <c r="C28" s="95">
        <v>82676</v>
      </c>
      <c r="D28" s="96">
        <v>-847</v>
      </c>
      <c r="E28" s="97">
        <v>-1.0140919267746609</v>
      </c>
      <c r="F28" s="98">
        <v>83523</v>
      </c>
      <c r="G28" s="99">
        <v>-4962</v>
      </c>
      <c r="H28" s="100">
        <v>-5.6619274743832584</v>
      </c>
      <c r="I28" s="101">
        <v>87638</v>
      </c>
      <c r="J28" s="16"/>
    </row>
    <row r="29" spans="1:10" s="18" customFormat="1" ht="16.5" customHeight="1" x14ac:dyDescent="0.35">
      <c r="A29" s="16"/>
      <c r="B29" s="102" t="s">
        <v>28</v>
      </c>
      <c r="C29" s="103">
        <v>180258</v>
      </c>
      <c r="D29" s="104">
        <v>-5651</v>
      </c>
      <c r="E29" s="105">
        <v>-3.0396591880974024</v>
      </c>
      <c r="F29" s="106">
        <v>185909</v>
      </c>
      <c r="G29" s="107">
        <v>-8440</v>
      </c>
      <c r="H29" s="108">
        <v>-4.4727554081124339</v>
      </c>
      <c r="I29" s="109">
        <v>188698</v>
      </c>
      <c r="J29" s="16"/>
    </row>
    <row r="30" spans="1:10" s="18" customFormat="1" ht="16.5" customHeight="1" x14ac:dyDescent="0.35">
      <c r="A30" s="16"/>
      <c r="B30" s="24" t="s">
        <v>21</v>
      </c>
      <c r="C30" s="110">
        <v>84532</v>
      </c>
      <c r="D30" s="111">
        <v>-191</v>
      </c>
      <c r="E30" s="112">
        <v>-0.22544055333262514</v>
      </c>
      <c r="F30" s="113">
        <v>84723</v>
      </c>
      <c r="G30" s="114">
        <v>-6551</v>
      </c>
      <c r="H30" s="115">
        <v>-7.1923410515683504</v>
      </c>
      <c r="I30" s="116">
        <v>91083</v>
      </c>
      <c r="J30" s="16"/>
    </row>
    <row r="31" spans="1:10" s="18" customFormat="1" ht="16.5" customHeight="1" x14ac:dyDescent="0.35">
      <c r="A31" s="16"/>
      <c r="B31" s="117" t="s">
        <v>29</v>
      </c>
      <c r="C31" s="118">
        <v>264790</v>
      </c>
      <c r="D31" s="119">
        <v>-5842</v>
      </c>
      <c r="E31" s="120">
        <v>-2.1586508616867186</v>
      </c>
      <c r="F31" s="90">
        <v>270632</v>
      </c>
      <c r="G31" s="121">
        <v>-14991</v>
      </c>
      <c r="H31" s="122">
        <v>-5.3581193862342325</v>
      </c>
      <c r="I31" s="93">
        <v>279781</v>
      </c>
      <c r="J31" s="16"/>
    </row>
    <row r="32" spans="1:10" s="18" customFormat="1" ht="16.5" customHeight="1" x14ac:dyDescent="0.35">
      <c r="A32" s="16"/>
      <c r="B32" s="123" t="s">
        <v>22</v>
      </c>
      <c r="C32" s="124">
        <v>764366</v>
      </c>
      <c r="D32" s="125">
        <v>5780</v>
      </c>
      <c r="E32" s="126">
        <v>0.76194393252709647</v>
      </c>
      <c r="F32" s="127">
        <v>758586</v>
      </c>
      <c r="G32" s="128">
        <v>-46336</v>
      </c>
      <c r="H32" s="129">
        <v>-5.7155403588494904</v>
      </c>
      <c r="I32" s="130">
        <v>810702</v>
      </c>
      <c r="J32" s="16"/>
    </row>
    <row r="33" spans="1:10" s="18" customFormat="1" ht="16.5" customHeight="1" x14ac:dyDescent="0.35">
      <c r="A33" s="16"/>
      <c r="B33" s="131" t="s">
        <v>17</v>
      </c>
      <c r="C33" s="132">
        <v>1029156</v>
      </c>
      <c r="D33" s="133">
        <v>-62</v>
      </c>
      <c r="E33" s="134">
        <v>-6.0239910300830335E-3</v>
      </c>
      <c r="F33" s="135">
        <v>1029218</v>
      </c>
      <c r="G33" s="136">
        <v>-61327</v>
      </c>
      <c r="H33" s="137">
        <v>-5.6238382441541956</v>
      </c>
      <c r="I33" s="138">
        <v>1090483</v>
      </c>
      <c r="J33" s="16"/>
    </row>
    <row r="34" spans="1:10" s="18" customFormat="1" ht="6.95" customHeight="1" x14ac:dyDescent="0.35">
      <c r="A34" s="16"/>
      <c r="B34" s="37"/>
      <c r="C34" s="38"/>
      <c r="D34" s="39"/>
      <c r="E34" s="40"/>
      <c r="F34" s="41"/>
      <c r="G34" s="39"/>
      <c r="H34" s="40"/>
      <c r="I34" s="41"/>
      <c r="J34" s="16"/>
    </row>
    <row r="35" spans="1:10" x14ac:dyDescent="0.3">
      <c r="A35" s="11"/>
      <c r="B35" s="22" t="s">
        <v>24</v>
      </c>
      <c r="C35" s="24"/>
      <c r="D35" s="47"/>
      <c r="E35" s="42"/>
      <c r="F35" s="46"/>
      <c r="G35" s="47"/>
      <c r="H35" s="42"/>
      <c r="I35" s="46"/>
      <c r="J35" s="11"/>
    </row>
    <row r="36" spans="1:10" s="18" customFormat="1" ht="16.5" customHeight="1" x14ac:dyDescent="0.35">
      <c r="A36" s="16"/>
      <c r="B36" s="70" t="s">
        <v>18</v>
      </c>
      <c r="C36" s="71">
        <v>20285</v>
      </c>
      <c r="D36" s="72">
        <v>-1617</v>
      </c>
      <c r="E36" s="73">
        <v>-7.3828874075426905</v>
      </c>
      <c r="F36" s="74">
        <v>21902</v>
      </c>
      <c r="G36" s="75">
        <v>-738</v>
      </c>
      <c r="H36" s="76">
        <v>-3.5104409456309758</v>
      </c>
      <c r="I36" s="77">
        <v>21023</v>
      </c>
      <c r="J36" s="16"/>
    </row>
    <row r="37" spans="1:10" s="18" customFormat="1" ht="16.5" customHeight="1" x14ac:dyDescent="0.35">
      <c r="A37" s="16"/>
      <c r="B37" s="78" t="s">
        <v>19</v>
      </c>
      <c r="C37" s="79">
        <v>67934</v>
      </c>
      <c r="D37" s="80">
        <v>-4482</v>
      </c>
      <c r="E37" s="81">
        <v>-6.1892399469730446</v>
      </c>
      <c r="F37" s="82">
        <v>72416</v>
      </c>
      <c r="G37" s="83">
        <v>-3948</v>
      </c>
      <c r="H37" s="84">
        <v>-5.4923346595809805</v>
      </c>
      <c r="I37" s="85">
        <v>71882</v>
      </c>
      <c r="J37" s="16"/>
    </row>
    <row r="38" spans="1:10" s="18" customFormat="1" ht="16.5" customHeight="1" x14ac:dyDescent="0.35">
      <c r="A38" s="16"/>
      <c r="B38" s="86" t="s">
        <v>27</v>
      </c>
      <c r="C38" s="87">
        <v>88219</v>
      </c>
      <c r="D38" s="88">
        <v>-6099</v>
      </c>
      <c r="E38" s="89">
        <v>-6.4664221039462246</v>
      </c>
      <c r="F38" s="90">
        <v>94318</v>
      </c>
      <c r="G38" s="91">
        <v>-4686</v>
      </c>
      <c r="H38" s="92">
        <v>-5.0438620095796782</v>
      </c>
      <c r="I38" s="93">
        <v>92905</v>
      </c>
      <c r="J38" s="16"/>
    </row>
    <row r="39" spans="1:10" s="18" customFormat="1" ht="16.5" customHeight="1" x14ac:dyDescent="0.35">
      <c r="A39" s="16"/>
      <c r="B39" s="94" t="s">
        <v>20</v>
      </c>
      <c r="C39" s="95">
        <v>104046</v>
      </c>
      <c r="D39" s="96">
        <v>-3416</v>
      </c>
      <c r="E39" s="97">
        <v>-3.1787980867655543</v>
      </c>
      <c r="F39" s="98">
        <v>107462</v>
      </c>
      <c r="G39" s="99">
        <v>-8100</v>
      </c>
      <c r="H39" s="100">
        <v>-7.2227275159167519</v>
      </c>
      <c r="I39" s="101">
        <v>112146</v>
      </c>
      <c r="J39" s="16"/>
    </row>
    <row r="40" spans="1:10" s="18" customFormat="1" ht="16.5" customHeight="1" x14ac:dyDescent="0.35">
      <c r="A40" s="16"/>
      <c r="B40" s="102" t="s">
        <v>28</v>
      </c>
      <c r="C40" s="103">
        <v>192265</v>
      </c>
      <c r="D40" s="104">
        <v>-9515</v>
      </c>
      <c r="E40" s="105">
        <v>-4.7155317672712851</v>
      </c>
      <c r="F40" s="106">
        <v>201780</v>
      </c>
      <c r="G40" s="107">
        <v>-12786</v>
      </c>
      <c r="H40" s="108">
        <v>-6.2355218945530622</v>
      </c>
      <c r="I40" s="109">
        <v>205051</v>
      </c>
      <c r="J40" s="16"/>
    </row>
    <row r="41" spans="1:10" s="18" customFormat="1" ht="16.5" customHeight="1" x14ac:dyDescent="0.35">
      <c r="A41" s="16"/>
      <c r="B41" s="24" t="s">
        <v>21</v>
      </c>
      <c r="C41" s="110">
        <v>128554</v>
      </c>
      <c r="D41" s="111">
        <v>-2673</v>
      </c>
      <c r="E41" s="112">
        <v>-2.0369283760201791</v>
      </c>
      <c r="F41" s="113">
        <v>131227</v>
      </c>
      <c r="G41" s="114">
        <v>-11107</v>
      </c>
      <c r="H41" s="115">
        <v>-7.9528286350520183</v>
      </c>
      <c r="I41" s="116">
        <v>139661</v>
      </c>
      <c r="J41" s="16"/>
    </row>
    <row r="42" spans="1:10" s="18" customFormat="1" ht="16.5" customHeight="1" x14ac:dyDescent="0.35">
      <c r="A42" s="16"/>
      <c r="B42" s="117" t="s">
        <v>29</v>
      </c>
      <c r="C42" s="118">
        <v>320819</v>
      </c>
      <c r="D42" s="119">
        <v>-12188</v>
      </c>
      <c r="E42" s="120">
        <v>-3.6599831234778848</v>
      </c>
      <c r="F42" s="90">
        <v>333007</v>
      </c>
      <c r="G42" s="121">
        <v>-23893</v>
      </c>
      <c r="H42" s="122">
        <v>-6.9312933695374692</v>
      </c>
      <c r="I42" s="93">
        <v>344712</v>
      </c>
      <c r="J42" s="16"/>
    </row>
    <row r="43" spans="1:10" s="18" customFormat="1" ht="16.5" customHeight="1" x14ac:dyDescent="0.35">
      <c r="A43" s="16"/>
      <c r="B43" s="123" t="s">
        <v>22</v>
      </c>
      <c r="C43" s="124">
        <v>1210743</v>
      </c>
      <c r="D43" s="125">
        <v>-13050</v>
      </c>
      <c r="E43" s="126">
        <v>-1.0663568103429257</v>
      </c>
      <c r="F43" s="127">
        <v>1223793</v>
      </c>
      <c r="G43" s="128">
        <v>-61518</v>
      </c>
      <c r="H43" s="129">
        <v>-4.8353286000278244</v>
      </c>
      <c r="I43" s="130">
        <v>1272261</v>
      </c>
      <c r="J43" s="16"/>
    </row>
    <row r="44" spans="1:10" s="18" customFormat="1" ht="16.5" customHeight="1" x14ac:dyDescent="0.35">
      <c r="A44" s="16"/>
      <c r="B44" s="131" t="s">
        <v>17</v>
      </c>
      <c r="C44" s="132">
        <v>1531562</v>
      </c>
      <c r="D44" s="133">
        <v>-25238</v>
      </c>
      <c r="E44" s="134">
        <v>-1.6211459403905448</v>
      </c>
      <c r="F44" s="135">
        <v>1556800</v>
      </c>
      <c r="G44" s="136">
        <v>-85411</v>
      </c>
      <c r="H44" s="137">
        <v>-5.2821537527219071</v>
      </c>
      <c r="I44" s="138">
        <v>1616973</v>
      </c>
      <c r="J44" s="16"/>
    </row>
    <row r="45" spans="1:10" s="18" customFormat="1" x14ac:dyDescent="0.35">
      <c r="A45" s="16"/>
      <c r="B45" s="24"/>
      <c r="C45" s="48"/>
      <c r="D45" s="42"/>
      <c r="E45" s="43"/>
      <c r="F45" s="45"/>
      <c r="G45" s="42"/>
      <c r="H45" s="43"/>
      <c r="I45" s="45"/>
      <c r="J45" s="16"/>
    </row>
    <row r="46" spans="1:10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</row>
    <row r="47" spans="1:10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</row>
    <row r="48" spans="1:10" x14ac:dyDescent="0.3">
      <c r="A48" s="11"/>
      <c r="B48" s="49"/>
      <c r="C48" s="11"/>
      <c r="D48" s="11"/>
      <c r="E48" s="11"/>
      <c r="F48" s="11"/>
      <c r="G48" s="11"/>
      <c r="H48" s="11"/>
      <c r="I48" s="11"/>
      <c r="J48" s="11"/>
    </row>
    <row r="49" spans="1:10" x14ac:dyDescent="0.3">
      <c r="A49" s="11"/>
      <c r="B49" s="49"/>
      <c r="C49" s="11"/>
      <c r="D49" s="11"/>
      <c r="E49" s="11"/>
      <c r="F49" s="11"/>
      <c r="G49" s="11"/>
      <c r="H49" s="11"/>
      <c r="I49" s="11"/>
      <c r="J49" s="11"/>
    </row>
    <row r="50" spans="1:10" x14ac:dyDescent="0.3">
      <c r="A50" s="11"/>
      <c r="C50" s="11"/>
      <c r="D50" s="11"/>
      <c r="E50" s="11"/>
      <c r="F50" s="11"/>
      <c r="G50" s="11"/>
      <c r="H50" s="11"/>
      <c r="I50" s="11"/>
      <c r="J50" s="11"/>
    </row>
    <row r="53" spans="1:10" ht="13.15" customHeight="1" x14ac:dyDescent="0.3">
      <c r="B53" s="50" t="s">
        <v>25</v>
      </c>
    </row>
    <row r="54" spans="1:10" ht="13.15" customHeight="1" x14ac:dyDescent="0.3">
      <c r="B54" s="51" t="s">
        <v>26</v>
      </c>
    </row>
    <row r="55" spans="1:10" ht="13.15" customHeight="1" x14ac:dyDescent="0.3"/>
    <row r="56" spans="1:10" ht="13.15" customHeight="1" x14ac:dyDescent="0.3"/>
    <row r="57" spans="1:10" ht="13.15" customHeight="1" x14ac:dyDescent="0.3"/>
    <row r="58" spans="1:10" ht="13.15" customHeight="1" x14ac:dyDescent="0.3"/>
    <row r="59" spans="1:10" ht="13.15" customHeight="1" x14ac:dyDescent="0.3"/>
    <row r="60" spans="1:10" ht="13.15" customHeight="1" x14ac:dyDescent="0.3"/>
    <row r="61" spans="1:10" ht="13.15" customHeight="1" x14ac:dyDescent="0.3"/>
    <row r="62" spans="1:10" ht="13.15" customHeight="1" x14ac:dyDescent="0.3"/>
    <row r="63" spans="1:10" ht="13.15" customHeight="1" x14ac:dyDescent="0.3"/>
    <row r="64" spans="1:10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7"/>
  <sheetViews>
    <sheetView showGridLines="0" view="pageBreakPreview" zoomScaleNormal="130" zoomScaleSheetLayoutView="100" zoomScalePageLayoutView="85" workbookViewId="0"/>
  </sheetViews>
  <sheetFormatPr baseColWidth="10" defaultColWidth="11.42578125" defaultRowHeight="15" x14ac:dyDescent="0.3"/>
  <cols>
    <col min="1" max="1" width="5.28515625" style="9" customWidth="1"/>
    <col min="2" max="5" width="10.28515625" style="9" customWidth="1"/>
    <col min="6" max="6" width="2.7109375" style="9" customWidth="1"/>
    <col min="7" max="10" width="10.28515625" style="9" customWidth="1"/>
    <col min="11" max="11" width="12.140625" style="9" customWidth="1"/>
    <col min="12" max="16384" width="11.42578125" style="9"/>
  </cols>
  <sheetData>
    <row r="1" spans="1:10" ht="13.15" customHeight="1" x14ac:dyDescent="0.3">
      <c r="B1" s="10"/>
    </row>
    <row r="2" spans="1:10" x14ac:dyDescent="0.3">
      <c r="B2" s="10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</row>
    <row r="4" spans="1:10" s="141" customFormat="1" ht="18" customHeight="1" x14ac:dyDescent="0.25">
      <c r="A4" s="24"/>
      <c r="B4" s="139" t="s">
        <v>4</v>
      </c>
      <c r="C4" s="140"/>
      <c r="D4" s="140"/>
      <c r="E4" s="140"/>
      <c r="F4" s="140"/>
      <c r="G4" s="140"/>
      <c r="H4" s="140"/>
      <c r="I4" s="140"/>
      <c r="J4" s="140"/>
    </row>
    <row r="5" spans="1:10" s="141" customFormat="1" ht="18" customHeight="1" x14ac:dyDescent="0.2">
      <c r="A5" s="24"/>
      <c r="B5" s="142" t="s">
        <v>30</v>
      </c>
      <c r="C5" s="140"/>
      <c r="D5" s="140"/>
      <c r="E5" s="140"/>
      <c r="F5" s="140"/>
      <c r="G5" s="140"/>
      <c r="H5" s="140"/>
      <c r="I5" s="140"/>
      <c r="J5" s="140"/>
    </row>
    <row r="6" spans="1:10" s="141" customFormat="1" ht="18" customHeight="1" x14ac:dyDescent="0.2">
      <c r="A6" s="24"/>
      <c r="B6" s="142" t="s">
        <v>31</v>
      </c>
      <c r="C6" s="143"/>
      <c r="D6" s="143"/>
      <c r="E6" s="143"/>
      <c r="F6" s="143"/>
      <c r="G6" s="143"/>
      <c r="H6" s="143"/>
      <c r="I6" s="143"/>
      <c r="J6" s="143"/>
    </row>
    <row r="7" spans="1:10" customFormat="1" ht="12.75" x14ac:dyDescent="0.2">
      <c r="A7" s="11"/>
      <c r="B7" s="144" t="s">
        <v>32</v>
      </c>
      <c r="C7" s="144"/>
      <c r="D7" s="144"/>
      <c r="E7" s="144"/>
      <c r="F7" s="144"/>
      <c r="G7" s="144"/>
      <c r="H7" s="144"/>
      <c r="I7" s="144"/>
    </row>
    <row r="8" spans="1:10" customFormat="1" ht="12.75" x14ac:dyDescent="0.2">
      <c r="A8" s="11"/>
      <c r="B8" s="11"/>
      <c r="C8" s="11"/>
      <c r="D8" s="11"/>
      <c r="E8" s="11"/>
      <c r="F8" s="11"/>
      <c r="G8" s="11"/>
      <c r="H8" s="11"/>
      <c r="I8" s="11"/>
    </row>
    <row r="9" spans="1:10" customFormat="1" ht="12.75" x14ac:dyDescent="0.2">
      <c r="A9" s="11"/>
      <c r="B9" s="11"/>
      <c r="C9" s="11"/>
      <c r="D9" s="11"/>
      <c r="E9" s="11"/>
      <c r="F9" s="11"/>
      <c r="G9" s="11"/>
      <c r="H9" s="11"/>
      <c r="I9" s="11"/>
    </row>
    <row r="10" spans="1:10" customFormat="1" ht="12.75" x14ac:dyDescent="0.2">
      <c r="A10" s="11"/>
      <c r="B10" s="11"/>
      <c r="C10" s="11"/>
      <c r="D10" s="11"/>
      <c r="E10" s="11"/>
      <c r="F10" s="11"/>
      <c r="G10" s="11"/>
      <c r="H10" s="11"/>
      <c r="I10" s="11"/>
    </row>
    <row r="11" spans="1:10" customFormat="1" ht="12.75" x14ac:dyDescent="0.2">
      <c r="A11" s="11"/>
      <c r="B11" s="11"/>
      <c r="C11" s="11"/>
      <c r="D11" s="11"/>
      <c r="E11" s="11"/>
      <c r="F11" s="11"/>
      <c r="G11" s="11"/>
      <c r="H11" s="11"/>
      <c r="I11" s="11"/>
    </row>
    <row r="12" spans="1:10" customFormat="1" ht="12.75" x14ac:dyDescent="0.2">
      <c r="A12" s="11"/>
      <c r="B12" s="11"/>
      <c r="C12" s="11"/>
      <c r="D12" s="11"/>
      <c r="E12" s="11"/>
      <c r="F12" s="11"/>
      <c r="G12" s="11"/>
      <c r="H12" s="11"/>
      <c r="I12" s="11"/>
    </row>
    <row r="13" spans="1:10" customFormat="1" ht="12.75" x14ac:dyDescent="0.2">
      <c r="A13" s="11"/>
      <c r="B13" s="11"/>
      <c r="C13" s="11"/>
      <c r="D13" s="11"/>
      <c r="E13" s="11"/>
      <c r="F13" s="11"/>
      <c r="G13" s="11"/>
      <c r="H13" s="11"/>
      <c r="I13" s="11"/>
    </row>
    <row r="14" spans="1:10" customFormat="1" ht="12.75" x14ac:dyDescent="0.2">
      <c r="A14" s="11"/>
      <c r="B14" s="11"/>
      <c r="C14" s="11"/>
      <c r="D14" s="11"/>
      <c r="E14" s="11"/>
      <c r="F14" s="11"/>
      <c r="G14" s="11"/>
      <c r="H14" s="11"/>
      <c r="I14" s="11"/>
    </row>
    <row r="15" spans="1:10" customFormat="1" ht="12.75" x14ac:dyDescent="0.2">
      <c r="A15" s="11"/>
      <c r="B15" s="11"/>
      <c r="C15" s="11"/>
      <c r="D15" s="11"/>
      <c r="E15" s="11"/>
      <c r="F15" s="11"/>
      <c r="G15" s="11"/>
      <c r="H15" s="11"/>
      <c r="I15" s="11"/>
    </row>
    <row r="16" spans="1:10" customFormat="1" ht="12.75" x14ac:dyDescent="0.2">
      <c r="A16" s="11"/>
      <c r="B16" s="11"/>
      <c r="C16" s="11"/>
      <c r="D16" s="11"/>
      <c r="E16" s="11"/>
      <c r="F16" s="11"/>
      <c r="G16" s="11"/>
      <c r="H16" s="11"/>
      <c r="I16" s="11"/>
    </row>
    <row r="17" spans="1:10" customFormat="1" ht="12.75" x14ac:dyDescent="0.2">
      <c r="A17" s="11"/>
      <c r="B17" s="11"/>
      <c r="C17" s="11"/>
      <c r="D17" s="11"/>
      <c r="E17" s="11"/>
      <c r="F17" s="11"/>
      <c r="G17" s="11"/>
      <c r="H17" s="11"/>
      <c r="I17" s="11"/>
    </row>
    <row r="18" spans="1:10" customFormat="1" ht="12.75" x14ac:dyDescent="0.2">
      <c r="A18" s="11"/>
      <c r="B18" s="11"/>
      <c r="C18" s="11"/>
      <c r="D18" s="11"/>
      <c r="E18" s="11"/>
      <c r="F18" s="11"/>
      <c r="G18" s="11"/>
      <c r="H18" s="11"/>
      <c r="I18" s="11"/>
    </row>
    <row r="19" spans="1:10" customFormat="1" ht="12.75" x14ac:dyDescent="0.2">
      <c r="A19" s="11"/>
      <c r="B19" s="11"/>
      <c r="C19" s="11"/>
      <c r="D19" s="11"/>
      <c r="E19" s="11"/>
      <c r="F19" s="11"/>
      <c r="G19" s="11"/>
      <c r="H19" s="11"/>
      <c r="I19" s="11"/>
    </row>
    <row r="20" spans="1:10" customFormat="1" ht="12.75" x14ac:dyDescent="0.2">
      <c r="A20" s="11"/>
      <c r="B20" s="11"/>
      <c r="C20" s="11"/>
      <c r="D20" s="11"/>
      <c r="E20" s="11"/>
      <c r="F20" s="11"/>
      <c r="G20" s="11"/>
      <c r="H20" s="11"/>
      <c r="I20" s="11"/>
    </row>
    <row r="21" spans="1:10" customFormat="1" ht="12.75" x14ac:dyDescent="0.2">
      <c r="A21" s="11"/>
      <c r="B21" s="11"/>
      <c r="C21" s="11"/>
      <c r="D21" s="11"/>
      <c r="E21" s="11"/>
      <c r="F21" s="11"/>
      <c r="G21" s="11"/>
      <c r="H21" s="11"/>
      <c r="I21" s="11"/>
    </row>
    <row r="22" spans="1:10" customFormat="1" ht="12.75" x14ac:dyDescent="0.2">
      <c r="A22" s="11"/>
      <c r="B22" s="11"/>
      <c r="C22" s="11"/>
      <c r="D22" s="11"/>
      <c r="E22" s="11"/>
      <c r="F22" s="11"/>
      <c r="G22" s="11"/>
      <c r="H22" s="11"/>
      <c r="I22" s="11"/>
    </row>
    <row r="23" spans="1:10" ht="18" customHeight="1" x14ac:dyDescent="0.3">
      <c r="A23" s="11"/>
      <c r="B23" s="145" t="s">
        <v>33</v>
      </c>
      <c r="C23" s="145"/>
      <c r="D23" s="145"/>
      <c r="E23" s="145"/>
      <c r="G23" s="145" t="s">
        <v>34</v>
      </c>
      <c r="H23" s="145"/>
      <c r="I23" s="145"/>
      <c r="J23" s="145"/>
    </row>
    <row r="24" spans="1:10" customFormat="1" ht="12.75" x14ac:dyDescent="0.2">
      <c r="A24" s="11"/>
      <c r="B24" s="146" t="s">
        <v>32</v>
      </c>
      <c r="C24" s="146"/>
      <c r="D24" s="146"/>
      <c r="E24" s="146"/>
      <c r="F24" s="146"/>
      <c r="G24" s="146"/>
      <c r="H24" s="146"/>
      <c r="I24" s="144"/>
    </row>
    <row r="25" spans="1:10" customFormat="1" ht="12.75" x14ac:dyDescent="0.2">
      <c r="A25" s="11"/>
      <c r="B25" s="11"/>
      <c r="C25" s="11"/>
      <c r="D25" s="11"/>
      <c r="E25" s="11"/>
      <c r="F25" s="11"/>
      <c r="G25" s="11"/>
      <c r="H25" s="11"/>
      <c r="I25" s="11"/>
    </row>
    <row r="26" spans="1:10" customFormat="1" ht="12.75" x14ac:dyDescent="0.2">
      <c r="A26" s="11"/>
      <c r="B26" s="11"/>
      <c r="C26" s="11"/>
      <c r="D26" s="11"/>
      <c r="E26" s="11"/>
      <c r="F26" s="11"/>
      <c r="G26" s="11"/>
      <c r="H26" s="11"/>
      <c r="I26" s="11"/>
    </row>
    <row r="27" spans="1:10" customFormat="1" ht="12.75" x14ac:dyDescent="0.2">
      <c r="A27" s="11"/>
      <c r="B27" s="11"/>
      <c r="C27" s="11"/>
      <c r="D27" s="11"/>
      <c r="E27" s="11"/>
      <c r="F27" s="11"/>
      <c r="G27" s="11"/>
      <c r="H27" s="11"/>
      <c r="I27" s="11"/>
    </row>
    <row r="28" spans="1:10" customFormat="1" ht="12.75" x14ac:dyDescent="0.2">
      <c r="A28" s="11"/>
      <c r="B28" s="11"/>
      <c r="C28" s="11"/>
      <c r="D28" s="11"/>
      <c r="E28" s="11"/>
      <c r="F28" s="11"/>
      <c r="G28" s="11"/>
      <c r="H28" s="11"/>
      <c r="I28" s="11"/>
    </row>
    <row r="29" spans="1:10" customFormat="1" ht="12.75" x14ac:dyDescent="0.2">
      <c r="A29" s="11"/>
      <c r="B29" s="11"/>
      <c r="C29" s="11"/>
      <c r="D29" s="11"/>
      <c r="E29" s="11"/>
      <c r="F29" s="11"/>
      <c r="G29" s="11"/>
      <c r="H29" s="11"/>
      <c r="I29" s="11"/>
    </row>
    <row r="30" spans="1:10" customFormat="1" ht="12.75" x14ac:dyDescent="0.2">
      <c r="A30" s="11"/>
      <c r="B30" s="11"/>
      <c r="C30" s="11"/>
      <c r="D30" s="11"/>
      <c r="E30" s="11"/>
      <c r="F30" s="11"/>
      <c r="G30" s="11"/>
      <c r="H30" s="11"/>
      <c r="I30" s="11"/>
    </row>
    <row r="31" spans="1:10" customFormat="1" ht="12.75" x14ac:dyDescent="0.2">
      <c r="A31" s="11"/>
      <c r="B31" s="11"/>
      <c r="C31" s="11"/>
      <c r="D31" s="11"/>
      <c r="E31" s="11"/>
      <c r="F31" s="11"/>
      <c r="G31" s="11"/>
      <c r="H31" s="11"/>
      <c r="I31" s="11"/>
    </row>
    <row r="32" spans="1:10" customFormat="1" ht="12.75" x14ac:dyDescent="0.2">
      <c r="A32" s="11"/>
      <c r="B32" s="11"/>
      <c r="C32" s="11"/>
      <c r="D32" s="11"/>
      <c r="E32" s="11"/>
      <c r="F32" s="11"/>
      <c r="G32" s="11"/>
      <c r="H32" s="11"/>
      <c r="I32" s="11"/>
    </row>
    <row r="33" spans="1:11" customFormat="1" ht="12.75" x14ac:dyDescent="0.2">
      <c r="A33" s="11"/>
      <c r="B33" s="11"/>
      <c r="C33" s="11"/>
      <c r="D33" s="11"/>
      <c r="E33" s="11"/>
      <c r="F33" s="11"/>
      <c r="G33" s="11"/>
      <c r="H33" s="11"/>
      <c r="I33" s="11"/>
    </row>
    <row r="34" spans="1:11" customFormat="1" ht="12.75" x14ac:dyDescent="0.2">
      <c r="A34" s="11"/>
      <c r="B34" s="11"/>
      <c r="C34" s="11"/>
      <c r="D34" s="11"/>
      <c r="E34" s="11"/>
      <c r="F34" s="11"/>
      <c r="G34" s="11"/>
      <c r="H34" s="11"/>
      <c r="I34" s="11"/>
    </row>
    <row r="35" spans="1:11" customFormat="1" ht="12.75" x14ac:dyDescent="0.2">
      <c r="A35" s="11"/>
      <c r="B35" s="11"/>
      <c r="C35" s="11"/>
      <c r="D35" s="11"/>
      <c r="E35" s="11"/>
      <c r="F35" s="11"/>
      <c r="G35" s="11"/>
      <c r="H35" s="11"/>
      <c r="I35" s="11"/>
    </row>
    <row r="36" spans="1:11" customFormat="1" ht="12.75" x14ac:dyDescent="0.2">
      <c r="A36" s="11"/>
      <c r="B36" s="11"/>
      <c r="C36" s="11"/>
      <c r="D36" s="11"/>
      <c r="E36" s="11"/>
      <c r="F36" s="11"/>
      <c r="G36" s="11"/>
      <c r="H36" s="11"/>
      <c r="I36" s="11"/>
    </row>
    <row r="37" spans="1:11" customFormat="1" ht="12.75" x14ac:dyDescent="0.2">
      <c r="A37" s="11"/>
      <c r="B37" s="11"/>
      <c r="C37" s="11"/>
      <c r="D37" s="11"/>
      <c r="E37" s="11"/>
      <c r="F37" s="11"/>
      <c r="G37" s="11"/>
      <c r="H37" s="11"/>
      <c r="I37" s="11"/>
    </row>
    <row r="38" spans="1:11" customFormat="1" ht="12.75" x14ac:dyDescent="0.2">
      <c r="A38" s="11"/>
      <c r="B38" s="11"/>
      <c r="C38" s="11"/>
      <c r="D38" s="11"/>
      <c r="E38" s="11"/>
      <c r="F38" s="11"/>
      <c r="G38" s="11"/>
      <c r="H38" s="11"/>
      <c r="I38" s="11"/>
    </row>
    <row r="39" spans="1:11" customFormat="1" ht="12.75" x14ac:dyDescent="0.2">
      <c r="A39" s="11"/>
      <c r="B39" s="11"/>
      <c r="C39" s="11"/>
      <c r="D39" s="11"/>
      <c r="E39" s="11"/>
      <c r="F39" s="11"/>
      <c r="G39" s="11"/>
      <c r="H39" s="11"/>
      <c r="I39" s="11"/>
    </row>
    <row r="40" spans="1:11" ht="18" customHeight="1" x14ac:dyDescent="0.3">
      <c r="B40" s="147" t="s">
        <v>35</v>
      </c>
      <c r="C40" s="147"/>
      <c r="D40" s="147"/>
      <c r="E40" s="147"/>
      <c r="F40" s="147"/>
      <c r="G40" s="147"/>
      <c r="H40" s="147"/>
      <c r="I40" s="147"/>
      <c r="J40" s="147"/>
      <c r="K40" s="148"/>
    </row>
    <row r="41" spans="1:11" customFormat="1" ht="12.75" x14ac:dyDescent="0.2">
      <c r="A41" s="11"/>
      <c r="B41" s="144" t="s">
        <v>32</v>
      </c>
      <c r="C41" s="144"/>
      <c r="D41" s="144"/>
      <c r="E41" s="144"/>
      <c r="F41" s="144"/>
      <c r="G41" s="144"/>
      <c r="H41" s="144"/>
      <c r="I41" s="144"/>
    </row>
    <row r="42" spans="1:11" customFormat="1" ht="12.75" x14ac:dyDescent="0.2">
      <c r="A42" s="11"/>
      <c r="B42" s="11"/>
      <c r="C42" s="11"/>
      <c r="D42" s="11"/>
      <c r="E42" s="11"/>
      <c r="F42" s="11"/>
      <c r="G42" s="11"/>
      <c r="H42" s="11"/>
      <c r="I42" s="11"/>
    </row>
    <row r="43" spans="1:11" customFormat="1" ht="12.75" x14ac:dyDescent="0.2">
      <c r="A43" s="11"/>
      <c r="B43" s="11"/>
      <c r="C43" s="11"/>
      <c r="D43" s="11"/>
      <c r="E43" s="11"/>
      <c r="F43" s="11"/>
      <c r="G43" s="11"/>
      <c r="H43" s="11"/>
      <c r="I43" s="11"/>
    </row>
    <row r="44" spans="1:11" customFormat="1" ht="12.75" x14ac:dyDescent="0.2">
      <c r="A44" s="11"/>
      <c r="B44" s="11"/>
      <c r="C44" s="11"/>
      <c r="D44" s="11"/>
      <c r="E44" s="11"/>
      <c r="F44" s="11"/>
      <c r="G44" s="11"/>
      <c r="H44" s="11"/>
      <c r="I44" s="11"/>
    </row>
    <row r="45" spans="1:11" customFormat="1" ht="12.75" x14ac:dyDescent="0.2">
      <c r="A45" s="11"/>
      <c r="B45" s="11"/>
      <c r="C45" s="11"/>
      <c r="D45" s="11"/>
      <c r="E45" s="11"/>
      <c r="F45" s="11"/>
      <c r="G45" s="11"/>
      <c r="H45" s="11"/>
      <c r="I45" s="11"/>
    </row>
    <row r="46" spans="1:11" customFormat="1" ht="12.75" x14ac:dyDescent="0.2">
      <c r="A46" s="11"/>
      <c r="B46" s="11"/>
      <c r="C46" s="11"/>
      <c r="D46" s="11"/>
      <c r="E46" s="11"/>
      <c r="F46" s="11"/>
      <c r="G46" s="11"/>
      <c r="H46" s="11"/>
      <c r="I46" s="11"/>
    </row>
    <row r="47" spans="1:11" customFormat="1" ht="12.75" x14ac:dyDescent="0.2">
      <c r="A47" s="11"/>
      <c r="B47" s="11"/>
      <c r="C47" s="11"/>
      <c r="D47" s="11"/>
      <c r="E47" s="11"/>
      <c r="F47" s="11"/>
      <c r="G47" s="11"/>
      <c r="H47" s="11"/>
      <c r="I47" s="11"/>
    </row>
    <row r="48" spans="1:11" customFormat="1" ht="12.75" x14ac:dyDescent="0.2">
      <c r="A48" s="11"/>
      <c r="B48" s="11"/>
      <c r="C48" s="11"/>
      <c r="D48" s="11"/>
      <c r="E48" s="11"/>
      <c r="F48" s="11"/>
      <c r="G48" s="11"/>
      <c r="H48" s="11"/>
      <c r="I48" s="11"/>
    </row>
    <row r="49" spans="1:9" customFormat="1" ht="12.75" x14ac:dyDescent="0.2">
      <c r="A49" s="11"/>
      <c r="B49" s="11"/>
      <c r="C49" s="11"/>
      <c r="D49" s="11"/>
      <c r="E49" s="11"/>
      <c r="F49" s="11"/>
      <c r="G49" s="11"/>
      <c r="H49" s="11"/>
      <c r="I49" s="11"/>
    </row>
    <row r="50" spans="1:9" customFormat="1" ht="12.75" x14ac:dyDescent="0.2">
      <c r="A50" s="11"/>
      <c r="B50" s="11"/>
      <c r="C50" s="11"/>
      <c r="D50" s="11"/>
      <c r="E50" s="11"/>
      <c r="F50" s="11"/>
      <c r="G50" s="11"/>
      <c r="H50" s="11"/>
      <c r="I50" s="11"/>
    </row>
    <row r="51" spans="1:9" customFormat="1" ht="12.75" x14ac:dyDescent="0.2">
      <c r="A51" s="11"/>
      <c r="B51" s="11"/>
      <c r="C51" s="11"/>
      <c r="D51" s="11"/>
      <c r="E51" s="11"/>
      <c r="F51" s="11"/>
      <c r="G51" s="11"/>
      <c r="H51" s="11"/>
      <c r="I51" s="11"/>
    </row>
    <row r="52" spans="1:9" customFormat="1" ht="12.75" x14ac:dyDescent="0.2">
      <c r="A52" s="11"/>
      <c r="B52" s="11"/>
      <c r="C52" s="11"/>
      <c r="D52" s="11"/>
      <c r="E52" s="11"/>
      <c r="F52" s="11"/>
      <c r="G52" s="11"/>
      <c r="H52" s="11"/>
      <c r="I52" s="11"/>
    </row>
    <row r="53" spans="1:9" customFormat="1" ht="12.75" x14ac:dyDescent="0.2">
      <c r="A53" s="11"/>
      <c r="B53" s="11"/>
      <c r="C53" s="11"/>
      <c r="D53" s="11"/>
      <c r="E53" s="11"/>
      <c r="F53" s="11"/>
      <c r="G53" s="11"/>
      <c r="H53" s="11"/>
      <c r="I53" s="11"/>
    </row>
    <row r="54" spans="1:9" customFormat="1" ht="12.75" x14ac:dyDescent="0.2">
      <c r="A54" s="11"/>
      <c r="B54" s="11"/>
      <c r="C54" s="11"/>
      <c r="D54" s="11"/>
      <c r="E54" s="11"/>
      <c r="F54" s="11"/>
      <c r="G54" s="11"/>
      <c r="H54" s="11"/>
      <c r="I54" s="11"/>
    </row>
    <row r="55" spans="1:9" customFormat="1" ht="12.75" x14ac:dyDescent="0.2">
      <c r="A55" s="11"/>
      <c r="B55" s="11"/>
      <c r="C55" s="11"/>
      <c r="D55" s="11"/>
      <c r="E55" s="11"/>
      <c r="F55" s="11"/>
      <c r="G55" s="11"/>
      <c r="H55" s="11"/>
      <c r="I55" s="11"/>
    </row>
    <row r="56" spans="1:9" customFormat="1" ht="12.75" x14ac:dyDescent="0.2">
      <c r="A56" s="11"/>
      <c r="B56" s="11"/>
      <c r="C56" s="11"/>
      <c r="D56" s="11"/>
      <c r="E56" s="11"/>
      <c r="F56" s="11"/>
      <c r="G56" s="11"/>
      <c r="H56" s="11"/>
      <c r="I56" s="11"/>
    </row>
    <row r="57" spans="1:9" x14ac:dyDescent="0.3">
      <c r="A57" s="11"/>
      <c r="B57" s="11"/>
      <c r="C57" s="11"/>
      <c r="D57" s="11"/>
      <c r="E57" s="11"/>
      <c r="F57" s="11"/>
      <c r="G57" s="11"/>
      <c r="H57" s="11"/>
      <c r="I57" s="11"/>
    </row>
    <row r="58" spans="1:9" x14ac:dyDescent="0.3">
      <c r="A58" s="11"/>
      <c r="B58" s="11"/>
      <c r="C58" s="11"/>
      <c r="D58" s="11"/>
      <c r="E58" s="11"/>
      <c r="F58" s="11"/>
      <c r="G58" s="11"/>
      <c r="H58" s="11"/>
      <c r="I58" s="11"/>
    </row>
    <row r="59" spans="1:9" x14ac:dyDescent="0.3">
      <c r="A59" s="11"/>
      <c r="B59" s="50" t="s">
        <v>25</v>
      </c>
      <c r="C59" s="11"/>
      <c r="D59" s="11"/>
      <c r="E59" s="11"/>
      <c r="F59" s="11"/>
      <c r="G59" s="11"/>
      <c r="H59" s="11"/>
      <c r="I59" s="11"/>
    </row>
    <row r="60" spans="1:9" x14ac:dyDescent="0.3">
      <c r="A60" s="11"/>
      <c r="B60" s="51" t="s">
        <v>26</v>
      </c>
      <c r="C60" s="11"/>
      <c r="D60" s="11"/>
      <c r="E60" s="11"/>
      <c r="F60" s="11"/>
      <c r="G60" s="11"/>
      <c r="H60" s="11"/>
      <c r="I60" s="11"/>
    </row>
    <row r="76" spans="2:2" ht="13.15" customHeight="1" x14ac:dyDescent="0.3">
      <c r="B76" s="149"/>
    </row>
    <row r="77" spans="2:2" ht="13.15" customHeight="1" x14ac:dyDescent="0.3"/>
    <row r="78" spans="2:2" ht="13.15" customHeight="1" x14ac:dyDescent="0.3"/>
    <row r="79" spans="2:2" ht="13.15" customHeight="1" x14ac:dyDescent="0.3"/>
    <row r="80" spans="2:2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  <row r="91" ht="13.15" customHeight="1" x14ac:dyDescent="0.3"/>
    <row r="92" ht="13.15" customHeight="1" x14ac:dyDescent="0.3"/>
    <row r="93" ht="13.15" customHeight="1" x14ac:dyDescent="0.3"/>
    <row r="94" ht="13.15" customHeight="1" x14ac:dyDescent="0.3"/>
    <row r="95" ht="13.15" customHeight="1" x14ac:dyDescent="0.3"/>
    <row r="96" ht="13.15" customHeight="1" x14ac:dyDescent="0.3"/>
    <row r="97" ht="13.15" customHeight="1" x14ac:dyDescent="0.3"/>
    <row r="98" ht="13.15" customHeight="1" x14ac:dyDescent="0.3"/>
    <row r="99" ht="13.15" customHeight="1" x14ac:dyDescent="0.3"/>
    <row r="100" ht="13.15" customHeight="1" x14ac:dyDescent="0.3"/>
    <row r="101" ht="13.15" customHeight="1" x14ac:dyDescent="0.3"/>
    <row r="102" ht="13.15" customHeight="1" x14ac:dyDescent="0.3"/>
    <row r="103" ht="13.15" customHeight="1" x14ac:dyDescent="0.3"/>
    <row r="104" ht="13.15" customHeight="1" x14ac:dyDescent="0.3"/>
    <row r="105" ht="13.15" customHeight="1" x14ac:dyDescent="0.3"/>
    <row r="106" ht="13.15" customHeight="1" x14ac:dyDescent="0.3"/>
    <row r="107" ht="13.15" customHeight="1" x14ac:dyDescent="0.3"/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showGridLines="0" view="pageBreakPreview" zoomScaleNormal="115" zoomScaleSheetLayoutView="100" workbookViewId="0"/>
  </sheetViews>
  <sheetFormatPr baseColWidth="10" defaultRowHeight="12.75" x14ac:dyDescent="0.2"/>
  <cols>
    <col min="1" max="1" width="5.28515625" customWidth="1"/>
    <col min="2" max="5" width="10.28515625" customWidth="1"/>
    <col min="6" max="6" width="2.7109375" customWidth="1"/>
    <col min="7" max="10" width="10.28515625" customWidth="1"/>
    <col min="11" max="11" width="12.140625" customWidth="1"/>
  </cols>
  <sheetData>
    <row r="1" spans="1:11" ht="13.35" customHeight="1" x14ac:dyDescent="0.2"/>
    <row r="2" spans="1:11" ht="15" customHeight="1" x14ac:dyDescent="0.2"/>
    <row r="3" spans="1:11" ht="15" customHeight="1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s="9" customFormat="1" ht="18" customHeight="1" x14ac:dyDescent="0.3">
      <c r="A4" s="11"/>
      <c r="B4" s="139" t="s">
        <v>4</v>
      </c>
      <c r="C4" s="150"/>
      <c r="D4" s="150"/>
      <c r="E4" s="150"/>
      <c r="F4" s="150"/>
      <c r="G4" s="150"/>
      <c r="H4" s="150"/>
      <c r="I4" s="150"/>
      <c r="J4" s="150"/>
      <c r="K4" s="151"/>
    </row>
    <row r="5" spans="1:11" s="9" customFormat="1" ht="15" customHeight="1" x14ac:dyDescent="0.3">
      <c r="A5" s="11"/>
      <c r="B5" s="152"/>
      <c r="C5" s="150"/>
      <c r="D5" s="150"/>
      <c r="E5" s="150"/>
      <c r="F5" s="150"/>
      <c r="G5" s="150"/>
      <c r="H5" s="150"/>
      <c r="I5" s="150"/>
      <c r="J5" s="150"/>
      <c r="K5" s="151"/>
    </row>
    <row r="6" spans="1:11" s="9" customFormat="1" ht="18" customHeight="1" x14ac:dyDescent="0.3">
      <c r="A6" s="11"/>
      <c r="B6" s="15" t="s">
        <v>36</v>
      </c>
      <c r="C6" s="153"/>
      <c r="D6" s="153"/>
      <c r="E6" s="153"/>
      <c r="F6" s="153"/>
      <c r="G6" s="153"/>
      <c r="H6" s="153"/>
      <c r="I6" s="153"/>
      <c r="J6" s="153"/>
      <c r="K6" s="11"/>
    </row>
    <row r="7" spans="1:11" ht="18" x14ac:dyDescent="0.25">
      <c r="A7" s="11"/>
      <c r="B7" s="14" t="s">
        <v>37</v>
      </c>
      <c r="C7" s="15"/>
      <c r="D7" s="15"/>
      <c r="E7" s="15"/>
      <c r="F7" s="15"/>
      <c r="G7" s="15"/>
      <c r="H7" s="15"/>
      <c r="I7" s="15"/>
      <c r="J7" s="15"/>
      <c r="K7" s="11"/>
    </row>
    <row r="8" spans="1:11" ht="14.25" customHeight="1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1" ht="14.25" customHeight="1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14.25" customHeight="1" x14ac:dyDescent="0.2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14.25" customHeight="1" x14ac:dyDescent="0.2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</row>
    <row r="12" spans="1:11" ht="14.25" customHeight="1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14.25" customHeight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14.25" customHeight="1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</row>
    <row r="15" spans="1:11" ht="14.25" customHeight="1" x14ac:dyDescent="0.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14.25" customHeight="1" x14ac:dyDescent="0.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</row>
    <row r="17" spans="1:11" ht="14.25" customHeight="1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ht="14.25" customHeight="1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19" spans="1:11" ht="14.25" customHeight="1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ht="14.25" customHeight="1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ht="14.25" customHeight="1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ht="14.25" customHeight="1" x14ac:dyDescent="0.2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</row>
    <row r="23" spans="1:11" ht="18" x14ac:dyDescent="0.25">
      <c r="B23" s="14" t="s">
        <v>38</v>
      </c>
      <c r="C23" s="15"/>
      <c r="D23" s="15"/>
      <c r="E23" s="15"/>
      <c r="F23" s="15"/>
      <c r="G23" s="15"/>
      <c r="H23" s="15"/>
      <c r="I23" s="15"/>
      <c r="J23" s="15"/>
      <c r="K23" s="15"/>
    </row>
    <row r="24" spans="1:11" ht="14.25" customHeight="1" x14ac:dyDescent="0.2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1" ht="14.25" customHeight="1" x14ac:dyDescent="0.2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</row>
    <row r="26" spans="1:11" ht="14.25" customHeight="1" x14ac:dyDescent="0.2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</row>
    <row r="27" spans="1:11" ht="14.25" customHeight="1" x14ac:dyDescent="0.2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  <row r="28" spans="1:11" ht="14.25" customHeight="1" x14ac:dyDescent="0.2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pans="1:11" ht="14.25" customHeight="1" x14ac:dyDescent="0.2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pans="1:11" ht="14.25" customHeight="1" x14ac:dyDescent="0.2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</row>
    <row r="31" spans="1:11" ht="14.25" customHeight="1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</row>
    <row r="32" spans="1:11" ht="14.25" customHeight="1" x14ac:dyDescent="0.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</row>
    <row r="33" spans="1:11" ht="14.25" customHeight="1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</row>
    <row r="34" spans="1:11" ht="14.25" customHeight="1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</row>
    <row r="35" spans="1:11" ht="14.25" customHeight="1" x14ac:dyDescent="0.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</row>
    <row r="36" spans="1:11" ht="14.25" customHeight="1" x14ac:dyDescent="0.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</row>
    <row r="37" spans="1:11" ht="14.25" customHeight="1" x14ac:dyDescent="0.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1" ht="14.25" customHeight="1" x14ac:dyDescent="0.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</row>
    <row r="39" spans="1:11" ht="18" x14ac:dyDescent="0.25">
      <c r="B39" s="14" t="s">
        <v>39</v>
      </c>
      <c r="C39" s="15"/>
      <c r="D39" s="15"/>
      <c r="E39" s="15"/>
      <c r="F39" s="15"/>
      <c r="G39" s="15"/>
      <c r="H39" s="15"/>
      <c r="I39" s="15"/>
      <c r="J39" s="15"/>
      <c r="K39" s="15"/>
    </row>
    <row r="40" spans="1:11" ht="14.25" customHeight="1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</row>
    <row r="41" spans="1:11" ht="14.25" customHeight="1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11" ht="14.25" customHeight="1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</row>
    <row r="43" spans="1:11" ht="14.25" customHeight="1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</row>
    <row r="44" spans="1:11" ht="14.25" customHeight="1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</row>
    <row r="45" spans="1:11" ht="14.25" customHeight="1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</row>
    <row r="46" spans="1:11" ht="14.25" customHeight="1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</row>
    <row r="47" spans="1:11" ht="14.25" customHeight="1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1:11" ht="14.25" customHeight="1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</row>
    <row r="49" spans="1:11" ht="14.25" customHeight="1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</row>
    <row r="50" spans="1:11" ht="14.25" customHeight="1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</row>
    <row r="51" spans="1:11" ht="14.25" customHeight="1" x14ac:dyDescent="0.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</row>
    <row r="52" spans="1:11" x14ac:dyDescent="0.2">
      <c r="A52" s="11"/>
      <c r="B52" s="49"/>
      <c r="C52" s="11"/>
      <c r="D52" s="11"/>
      <c r="E52" s="11"/>
      <c r="F52" s="11"/>
      <c r="G52" s="11"/>
      <c r="H52" s="11"/>
      <c r="I52" s="11"/>
      <c r="J52" s="11"/>
      <c r="K52" s="11"/>
    </row>
    <row r="53" spans="1:11" s="9" customFormat="1" ht="15" x14ac:dyDescent="0.3">
      <c r="A53" s="11"/>
      <c r="B53" s="50"/>
      <c r="C53" s="11"/>
      <c r="D53" s="11"/>
      <c r="E53" s="11"/>
      <c r="F53" s="11"/>
      <c r="G53" s="11"/>
      <c r="H53" s="11"/>
      <c r="I53" s="11"/>
      <c r="J53" s="11"/>
      <c r="K53" s="11"/>
    </row>
    <row r="54" spans="1:11" s="18" customFormat="1" ht="15" x14ac:dyDescent="0.35">
      <c r="A54" s="16"/>
      <c r="B54" s="16"/>
      <c r="C54" s="11"/>
      <c r="D54" s="16"/>
      <c r="E54" s="11"/>
      <c r="F54" s="11"/>
      <c r="G54" s="11"/>
      <c r="H54" s="11"/>
      <c r="I54" s="11"/>
      <c r="J54" s="11"/>
      <c r="K54" s="16"/>
    </row>
    <row r="55" spans="1:11" x14ac:dyDescent="0.2">
      <c r="A55" s="11"/>
      <c r="B55" s="50" t="s">
        <v>25</v>
      </c>
      <c r="C55" s="11"/>
      <c r="D55" s="11"/>
      <c r="E55" s="11"/>
      <c r="F55" s="11"/>
      <c r="G55" s="11"/>
      <c r="H55" s="11"/>
      <c r="I55" s="11"/>
      <c r="J55" s="11"/>
      <c r="K55" s="11"/>
    </row>
    <row r="56" spans="1:11" x14ac:dyDescent="0.2">
      <c r="A56" s="11"/>
      <c r="B56" s="51" t="s">
        <v>26</v>
      </c>
      <c r="C56" s="11"/>
      <c r="D56" s="11"/>
      <c r="E56" s="11"/>
      <c r="F56" s="11"/>
      <c r="G56" s="11"/>
      <c r="H56" s="11"/>
      <c r="I56" s="11"/>
      <c r="J56" s="11"/>
      <c r="K56" s="11"/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colBreaks count="1" manualBreakCount="1"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"/>
  <sheetViews>
    <sheetView showGridLines="0" view="pageBreakPreview" zoomScale="115" zoomScaleNormal="160" zoomScaleSheetLayoutView="115" workbookViewId="0">
      <selection activeCell="A6" sqref="A6:A7"/>
    </sheetView>
  </sheetViews>
  <sheetFormatPr baseColWidth="10" defaultColWidth="11.42578125" defaultRowHeight="15" x14ac:dyDescent="0.35"/>
  <cols>
    <col min="1" max="1" width="21.85546875" style="160" customWidth="1"/>
    <col min="2" max="4" width="8.85546875" style="160" bestFit="1" customWidth="1"/>
    <col min="5" max="5" width="7.42578125" style="160" bestFit="1" customWidth="1"/>
    <col min="6" max="7" width="7.5703125" style="160" bestFit="1" customWidth="1"/>
    <col min="8" max="10" width="8.85546875" style="160" bestFit="1" customWidth="1"/>
    <col min="11" max="13" width="7" style="160" customWidth="1"/>
    <col min="14" max="16384" width="11.42578125" style="160"/>
  </cols>
  <sheetData>
    <row r="1" spans="1:13" s="155" customFormat="1" ht="13.15" customHeight="1" x14ac:dyDescent="0.3">
      <c r="A1" s="154"/>
    </row>
    <row r="2" spans="1:13" s="155" customFormat="1" x14ac:dyDescent="0.3">
      <c r="A2" s="154"/>
    </row>
    <row r="3" spans="1:13" s="155" customFormat="1" x14ac:dyDescent="0.3">
      <c r="A3" s="154"/>
    </row>
    <row r="4" spans="1:13" s="155" customFormat="1" x14ac:dyDescent="0.3">
      <c r="B4" s="156"/>
      <c r="C4" s="156"/>
      <c r="D4" s="156"/>
      <c r="E4" s="156"/>
      <c r="F4" s="156"/>
      <c r="G4" s="156"/>
      <c r="H4" s="156"/>
      <c r="I4" s="156"/>
      <c r="J4" s="156"/>
    </row>
    <row r="5" spans="1:13" s="155" customFormat="1" ht="22.5" x14ac:dyDescent="0.3">
      <c r="A5" s="157" t="s">
        <v>4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</row>
    <row r="6" spans="1:13" s="155" customFormat="1" ht="22.5" customHeight="1" x14ac:dyDescent="0.3">
      <c r="A6" s="159" t="s">
        <v>40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</row>
    <row r="7" spans="1:13" ht="19.5" customHeight="1" x14ac:dyDescent="0.35">
      <c r="A7" s="159" t="s">
        <v>41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</row>
    <row r="8" spans="1:13" ht="6" customHeight="1" x14ac:dyDescent="0.35">
      <c r="A8" s="161"/>
      <c r="B8" s="162"/>
      <c r="C8" s="161"/>
      <c r="D8" s="161"/>
      <c r="E8" s="161"/>
      <c r="F8" s="161"/>
      <c r="G8" s="161"/>
      <c r="H8" s="161"/>
      <c r="I8" s="161"/>
      <c r="J8" s="161"/>
    </row>
    <row r="9" spans="1:13" ht="15" customHeight="1" x14ac:dyDescent="0.35">
      <c r="A9" s="163" t="s">
        <v>42</v>
      </c>
      <c r="B9" s="164"/>
      <c r="C9" s="165" t="s">
        <v>43</v>
      </c>
      <c r="D9" s="166"/>
      <c r="E9" s="167"/>
      <c r="F9" s="168" t="s">
        <v>44</v>
      </c>
      <c r="G9" s="169"/>
      <c r="H9" s="164"/>
      <c r="I9" s="165" t="s">
        <v>45</v>
      </c>
      <c r="J9" s="166"/>
      <c r="K9" s="170"/>
      <c r="L9" s="171" t="s">
        <v>46</v>
      </c>
      <c r="M9" s="172"/>
    </row>
    <row r="10" spans="1:13" ht="22.5" customHeight="1" x14ac:dyDescent="0.35">
      <c r="A10" s="173" t="s">
        <v>47</v>
      </c>
      <c r="B10" s="174" t="s">
        <v>48</v>
      </c>
      <c r="C10" s="174" t="s">
        <v>49</v>
      </c>
      <c r="D10" s="174" t="s">
        <v>50</v>
      </c>
      <c r="E10" s="175" t="s">
        <v>48</v>
      </c>
      <c r="F10" s="175" t="s">
        <v>49</v>
      </c>
      <c r="G10" s="175" t="s">
        <v>50</v>
      </c>
      <c r="H10" s="174" t="s">
        <v>48</v>
      </c>
      <c r="I10" s="174" t="s">
        <v>49</v>
      </c>
      <c r="J10" s="176" t="s">
        <v>50</v>
      </c>
      <c r="K10" s="177" t="s">
        <v>48</v>
      </c>
      <c r="L10" s="178" t="s">
        <v>51</v>
      </c>
      <c r="M10" s="179" t="s">
        <v>52</v>
      </c>
    </row>
    <row r="11" spans="1:13" ht="6" customHeight="1" x14ac:dyDescent="0.35">
      <c r="A11" s="180"/>
      <c r="B11" s="181"/>
      <c r="C11" s="182"/>
      <c r="D11" s="182"/>
      <c r="E11" s="182"/>
      <c r="F11" s="181"/>
      <c r="G11" s="181"/>
      <c r="H11" s="181"/>
      <c r="I11" s="181"/>
      <c r="J11" s="181"/>
      <c r="K11" s="183"/>
      <c r="L11" s="183"/>
      <c r="M11" s="183"/>
    </row>
    <row r="12" spans="1:13" s="191" customFormat="1" ht="13.15" customHeight="1" x14ac:dyDescent="0.2">
      <c r="A12" s="184" t="s">
        <v>53</v>
      </c>
      <c r="B12" s="185">
        <v>46067</v>
      </c>
      <c r="C12" s="185">
        <v>19365</v>
      </c>
      <c r="D12" s="185">
        <v>26702</v>
      </c>
      <c r="E12" s="186">
        <v>7474</v>
      </c>
      <c r="F12" s="186">
        <v>3675</v>
      </c>
      <c r="G12" s="186">
        <v>3799</v>
      </c>
      <c r="H12" s="185">
        <v>38593</v>
      </c>
      <c r="I12" s="185">
        <v>15690</v>
      </c>
      <c r="J12" s="187">
        <v>22903</v>
      </c>
      <c r="K12" s="188">
        <v>72.522657478840529</v>
      </c>
      <c r="L12" s="189">
        <v>96.735983153461433</v>
      </c>
      <c r="M12" s="190">
        <v>68.506309217133122</v>
      </c>
    </row>
    <row r="13" spans="1:13" s="191" customFormat="1" ht="13.15" customHeight="1" x14ac:dyDescent="0.2">
      <c r="A13" s="192" t="s">
        <v>54</v>
      </c>
      <c r="B13" s="193">
        <v>121211</v>
      </c>
      <c r="C13" s="193">
        <v>45801</v>
      </c>
      <c r="D13" s="193">
        <v>75410</v>
      </c>
      <c r="E13" s="194">
        <v>17899</v>
      </c>
      <c r="F13" s="194">
        <v>8485</v>
      </c>
      <c r="G13" s="194">
        <v>9414</v>
      </c>
      <c r="H13" s="193">
        <v>103312</v>
      </c>
      <c r="I13" s="193">
        <v>37316</v>
      </c>
      <c r="J13" s="195">
        <v>65996</v>
      </c>
      <c r="K13" s="196">
        <v>60.735976660920301</v>
      </c>
      <c r="L13" s="197">
        <v>90.131718716804755</v>
      </c>
      <c r="M13" s="198">
        <v>56.542820777016786</v>
      </c>
    </row>
    <row r="14" spans="1:13" s="191" customFormat="1" ht="13.15" customHeight="1" x14ac:dyDescent="0.2">
      <c r="A14" s="192" t="s">
        <v>55</v>
      </c>
      <c r="B14" s="193">
        <v>54320</v>
      </c>
      <c r="C14" s="193">
        <v>20368</v>
      </c>
      <c r="D14" s="193">
        <v>33952</v>
      </c>
      <c r="E14" s="194">
        <v>8813</v>
      </c>
      <c r="F14" s="194">
        <v>3852</v>
      </c>
      <c r="G14" s="194">
        <v>4961</v>
      </c>
      <c r="H14" s="193">
        <v>45507</v>
      </c>
      <c r="I14" s="193">
        <v>16516</v>
      </c>
      <c r="J14" s="195">
        <v>28991</v>
      </c>
      <c r="K14" s="196">
        <v>59.990574929311968</v>
      </c>
      <c r="L14" s="197">
        <v>77.64563596049183</v>
      </c>
      <c r="M14" s="198">
        <v>56.969404297885553</v>
      </c>
    </row>
    <row r="15" spans="1:13" s="191" customFormat="1" ht="13.15" customHeight="1" x14ac:dyDescent="0.2">
      <c r="A15" s="192" t="s">
        <v>56</v>
      </c>
      <c r="B15" s="193">
        <v>70647</v>
      </c>
      <c r="C15" s="193">
        <v>29312</v>
      </c>
      <c r="D15" s="193">
        <v>41335</v>
      </c>
      <c r="E15" s="194">
        <v>12684</v>
      </c>
      <c r="F15" s="194">
        <v>5731</v>
      </c>
      <c r="G15" s="194">
        <v>6953</v>
      </c>
      <c r="H15" s="193">
        <v>57963</v>
      </c>
      <c r="I15" s="193">
        <v>23581</v>
      </c>
      <c r="J15" s="195">
        <v>34382</v>
      </c>
      <c r="K15" s="196">
        <v>70.913269626224746</v>
      </c>
      <c r="L15" s="197">
        <v>82.424852581619447</v>
      </c>
      <c r="M15" s="198">
        <v>68.585306264906052</v>
      </c>
    </row>
    <row r="16" spans="1:13" s="191" customFormat="1" ht="13.15" customHeight="1" x14ac:dyDescent="0.2">
      <c r="A16" s="192" t="s">
        <v>57</v>
      </c>
      <c r="B16" s="193">
        <v>34074</v>
      </c>
      <c r="C16" s="193">
        <v>14189</v>
      </c>
      <c r="D16" s="193">
        <v>19885</v>
      </c>
      <c r="E16" s="194">
        <v>5667</v>
      </c>
      <c r="F16" s="194">
        <v>2831</v>
      </c>
      <c r="G16" s="194">
        <v>2836</v>
      </c>
      <c r="H16" s="193">
        <v>28407</v>
      </c>
      <c r="I16" s="193">
        <v>11358</v>
      </c>
      <c r="J16" s="195">
        <v>17049</v>
      </c>
      <c r="K16" s="196">
        <v>71.355292934372642</v>
      </c>
      <c r="L16" s="197">
        <v>99.823695345557113</v>
      </c>
      <c r="M16" s="198">
        <v>66.619743093436568</v>
      </c>
    </row>
    <row r="17" spans="1:13" s="191" customFormat="1" ht="13.15" customHeight="1" x14ac:dyDescent="0.2">
      <c r="A17" s="192" t="s">
        <v>58</v>
      </c>
      <c r="B17" s="193">
        <v>35793</v>
      </c>
      <c r="C17" s="193">
        <v>11386</v>
      </c>
      <c r="D17" s="193">
        <v>24407</v>
      </c>
      <c r="E17" s="194">
        <v>6197</v>
      </c>
      <c r="F17" s="194">
        <v>2286</v>
      </c>
      <c r="G17" s="194">
        <v>3911</v>
      </c>
      <c r="H17" s="193">
        <v>29596</v>
      </c>
      <c r="I17" s="193">
        <v>9100</v>
      </c>
      <c r="J17" s="195">
        <v>20496</v>
      </c>
      <c r="K17" s="196">
        <v>46.650551071413936</v>
      </c>
      <c r="L17" s="197">
        <v>58.450524162618258</v>
      </c>
      <c r="M17" s="198">
        <v>44.398907103825138</v>
      </c>
    </row>
    <row r="18" spans="1:13" s="191" customFormat="1" ht="13.15" customHeight="1" x14ac:dyDescent="0.2">
      <c r="A18" s="192" t="s">
        <v>59</v>
      </c>
      <c r="B18" s="193">
        <v>119074</v>
      </c>
      <c r="C18" s="193">
        <v>47370</v>
      </c>
      <c r="D18" s="193">
        <v>71704</v>
      </c>
      <c r="E18" s="194">
        <v>16755</v>
      </c>
      <c r="F18" s="194">
        <v>8302</v>
      </c>
      <c r="G18" s="194">
        <v>8453</v>
      </c>
      <c r="H18" s="193">
        <v>102319</v>
      </c>
      <c r="I18" s="193">
        <v>39068</v>
      </c>
      <c r="J18" s="195">
        <v>63251</v>
      </c>
      <c r="K18" s="196">
        <v>66.063260069173268</v>
      </c>
      <c r="L18" s="197">
        <v>98.213651957884778</v>
      </c>
      <c r="M18" s="198">
        <v>61.766612385574938</v>
      </c>
    </row>
    <row r="19" spans="1:13" s="191" customFormat="1" ht="13.15" customHeight="1" x14ac:dyDescent="0.2">
      <c r="A19" s="199" t="s">
        <v>60</v>
      </c>
      <c r="B19" s="200">
        <v>153653</v>
      </c>
      <c r="C19" s="200">
        <v>58708</v>
      </c>
      <c r="D19" s="200">
        <v>94945</v>
      </c>
      <c r="E19" s="201">
        <v>24530</v>
      </c>
      <c r="F19" s="201">
        <v>11523</v>
      </c>
      <c r="G19" s="201">
        <v>13007</v>
      </c>
      <c r="H19" s="200">
        <v>129123</v>
      </c>
      <c r="I19" s="200">
        <v>47185</v>
      </c>
      <c r="J19" s="202">
        <v>81938</v>
      </c>
      <c r="K19" s="203">
        <v>61.833693190794669</v>
      </c>
      <c r="L19" s="204">
        <v>88.590758822172674</v>
      </c>
      <c r="M19" s="205">
        <v>57.586223730137419</v>
      </c>
    </row>
    <row r="20" spans="1:13" s="191" customFormat="1" ht="13.15" customHeight="1" x14ac:dyDescent="0.2">
      <c r="A20" s="206" t="s">
        <v>61</v>
      </c>
      <c r="B20" s="207">
        <v>634839</v>
      </c>
      <c r="C20" s="207">
        <v>246499</v>
      </c>
      <c r="D20" s="207">
        <v>388340</v>
      </c>
      <c r="E20" s="208">
        <v>100019</v>
      </c>
      <c r="F20" s="208">
        <v>46685</v>
      </c>
      <c r="G20" s="208">
        <v>53334</v>
      </c>
      <c r="H20" s="207">
        <v>534820</v>
      </c>
      <c r="I20" s="207">
        <v>199814</v>
      </c>
      <c r="J20" s="209">
        <v>335006</v>
      </c>
      <c r="K20" s="210">
        <v>63.475047638667149</v>
      </c>
      <c r="L20" s="211">
        <v>87.533280833989579</v>
      </c>
      <c r="M20" s="212">
        <v>59.644901882354354</v>
      </c>
    </row>
    <row r="21" spans="1:13" s="191" customFormat="1" ht="6" customHeight="1" x14ac:dyDescent="0.2">
      <c r="A21" s="180"/>
      <c r="B21" s="181"/>
      <c r="C21" s="181"/>
      <c r="D21" s="181"/>
      <c r="E21" s="181"/>
      <c r="F21" s="181"/>
      <c r="G21" s="181"/>
      <c r="H21" s="181"/>
      <c r="I21" s="181"/>
      <c r="J21" s="181"/>
      <c r="K21" s="213"/>
      <c r="L21" s="213"/>
      <c r="M21" s="213"/>
    </row>
    <row r="22" spans="1:13" s="191" customFormat="1" ht="13.15" customHeight="1" x14ac:dyDescent="0.2">
      <c r="A22" s="184" t="s">
        <v>62</v>
      </c>
      <c r="B22" s="185">
        <v>6812</v>
      </c>
      <c r="C22" s="185">
        <v>2837</v>
      </c>
      <c r="D22" s="185">
        <v>3975</v>
      </c>
      <c r="E22" s="186">
        <v>1245</v>
      </c>
      <c r="F22" s="186">
        <v>642</v>
      </c>
      <c r="G22" s="186">
        <v>603</v>
      </c>
      <c r="H22" s="185">
        <v>5567</v>
      </c>
      <c r="I22" s="185">
        <v>2195</v>
      </c>
      <c r="J22" s="187">
        <v>3372</v>
      </c>
      <c r="K22" s="188">
        <v>71.371069182389931</v>
      </c>
      <c r="L22" s="189">
        <v>106.46766169154229</v>
      </c>
      <c r="M22" s="190">
        <v>65.094899169632271</v>
      </c>
    </row>
    <row r="23" spans="1:13" s="191" customFormat="1" ht="13.15" customHeight="1" x14ac:dyDescent="0.2">
      <c r="A23" s="192" t="s">
        <v>63</v>
      </c>
      <c r="B23" s="193">
        <v>4419</v>
      </c>
      <c r="C23" s="193">
        <v>1836</v>
      </c>
      <c r="D23" s="193">
        <v>2583</v>
      </c>
      <c r="E23" s="194">
        <v>806</v>
      </c>
      <c r="F23" s="194">
        <v>425</v>
      </c>
      <c r="G23" s="194">
        <v>381</v>
      </c>
      <c r="H23" s="193">
        <v>3613</v>
      </c>
      <c r="I23" s="193">
        <v>1411</v>
      </c>
      <c r="J23" s="195">
        <v>2202</v>
      </c>
      <c r="K23" s="196">
        <v>71.080139372822302</v>
      </c>
      <c r="L23" s="197">
        <v>111.54855643044618</v>
      </c>
      <c r="M23" s="198">
        <v>64.07811080835603</v>
      </c>
    </row>
    <row r="24" spans="1:13" s="191" customFormat="1" ht="13.15" customHeight="1" x14ac:dyDescent="0.2">
      <c r="A24" s="199" t="s">
        <v>64</v>
      </c>
      <c r="B24" s="200">
        <v>39567</v>
      </c>
      <c r="C24" s="200">
        <v>15281</v>
      </c>
      <c r="D24" s="200">
        <v>24286</v>
      </c>
      <c r="E24" s="201">
        <v>6372</v>
      </c>
      <c r="F24" s="201">
        <v>3219</v>
      </c>
      <c r="G24" s="201">
        <v>3153</v>
      </c>
      <c r="H24" s="200">
        <v>33195</v>
      </c>
      <c r="I24" s="200">
        <v>12062</v>
      </c>
      <c r="J24" s="202">
        <v>21133</v>
      </c>
      <c r="K24" s="214">
        <v>62.921024458535783</v>
      </c>
      <c r="L24" s="204">
        <v>102.09324452901998</v>
      </c>
      <c r="M24" s="205">
        <v>57.076610041167839</v>
      </c>
    </row>
    <row r="25" spans="1:13" s="191" customFormat="1" ht="13.15" customHeight="1" x14ac:dyDescent="0.2">
      <c r="A25" s="206" t="s">
        <v>65</v>
      </c>
      <c r="B25" s="207">
        <v>50798</v>
      </c>
      <c r="C25" s="207">
        <v>19954</v>
      </c>
      <c r="D25" s="207">
        <v>30844</v>
      </c>
      <c r="E25" s="208">
        <v>8423</v>
      </c>
      <c r="F25" s="208">
        <v>4286</v>
      </c>
      <c r="G25" s="208">
        <v>4137</v>
      </c>
      <c r="H25" s="207">
        <v>42375</v>
      </c>
      <c r="I25" s="207">
        <v>15668</v>
      </c>
      <c r="J25" s="209">
        <v>26707</v>
      </c>
      <c r="K25" s="210">
        <v>64.693295292439373</v>
      </c>
      <c r="L25" s="211">
        <v>103.60164370316653</v>
      </c>
      <c r="M25" s="212">
        <v>58.666267270752982</v>
      </c>
    </row>
    <row r="26" spans="1:13" s="191" customFormat="1" ht="6" customHeight="1" x14ac:dyDescent="0.2">
      <c r="A26" s="180"/>
      <c r="B26" s="181"/>
      <c r="C26" s="181"/>
      <c r="D26" s="181"/>
      <c r="E26" s="181"/>
      <c r="F26" s="181"/>
      <c r="G26" s="181"/>
      <c r="H26" s="181"/>
      <c r="I26" s="181"/>
      <c r="J26" s="181"/>
      <c r="K26" s="215"/>
      <c r="L26" s="215"/>
      <c r="M26" s="215"/>
    </row>
    <row r="27" spans="1:13" s="191" customFormat="1" ht="13.15" customHeight="1" x14ac:dyDescent="0.2">
      <c r="A27" s="206" t="s">
        <v>66</v>
      </c>
      <c r="B27" s="207">
        <v>53180</v>
      </c>
      <c r="C27" s="207">
        <v>22229</v>
      </c>
      <c r="D27" s="207">
        <v>30951</v>
      </c>
      <c r="E27" s="208">
        <v>7299</v>
      </c>
      <c r="F27" s="208">
        <v>3664</v>
      </c>
      <c r="G27" s="208">
        <v>3635</v>
      </c>
      <c r="H27" s="207">
        <v>45881</v>
      </c>
      <c r="I27" s="207">
        <v>18565</v>
      </c>
      <c r="J27" s="209">
        <v>27316</v>
      </c>
      <c r="K27" s="210">
        <v>71.819973506510294</v>
      </c>
      <c r="L27" s="211">
        <v>100.79779917469051</v>
      </c>
      <c r="M27" s="212">
        <v>67.963830721921212</v>
      </c>
    </row>
    <row r="28" spans="1:13" s="191" customFormat="1" ht="6" customHeight="1" x14ac:dyDescent="0.2">
      <c r="A28" s="180"/>
      <c r="B28" s="181"/>
      <c r="C28" s="181"/>
      <c r="D28" s="181"/>
      <c r="E28" s="181"/>
      <c r="F28" s="181"/>
      <c r="G28" s="181"/>
      <c r="H28" s="181"/>
      <c r="I28" s="181"/>
      <c r="J28" s="181"/>
      <c r="K28" s="215"/>
      <c r="L28" s="215"/>
      <c r="M28" s="215"/>
    </row>
    <row r="29" spans="1:13" s="191" customFormat="1" ht="13.15" customHeight="1" x14ac:dyDescent="0.2">
      <c r="A29" s="206" t="s">
        <v>67</v>
      </c>
      <c r="B29" s="207">
        <v>30192</v>
      </c>
      <c r="C29" s="207">
        <v>13209</v>
      </c>
      <c r="D29" s="207">
        <v>16983</v>
      </c>
      <c r="E29" s="208">
        <v>6156</v>
      </c>
      <c r="F29" s="208">
        <v>3145</v>
      </c>
      <c r="G29" s="208">
        <v>3011</v>
      </c>
      <c r="H29" s="207">
        <v>24036</v>
      </c>
      <c r="I29" s="207">
        <v>10064</v>
      </c>
      <c r="J29" s="209">
        <v>13972</v>
      </c>
      <c r="K29" s="210">
        <v>77.777777777777786</v>
      </c>
      <c r="L29" s="211">
        <v>104.45034872135504</v>
      </c>
      <c r="M29" s="212">
        <v>72.029773833381057</v>
      </c>
    </row>
    <row r="30" spans="1:13" s="191" customFormat="1" ht="6" customHeight="1" x14ac:dyDescent="0.2">
      <c r="A30" s="180"/>
      <c r="B30" s="181"/>
      <c r="C30" s="181"/>
      <c r="D30" s="181"/>
      <c r="E30" s="181"/>
      <c r="F30" s="181"/>
      <c r="G30" s="181"/>
      <c r="H30" s="181"/>
      <c r="I30" s="181"/>
      <c r="J30" s="181"/>
      <c r="K30" s="215"/>
      <c r="L30" s="215"/>
      <c r="M30" s="215"/>
    </row>
    <row r="31" spans="1:13" s="191" customFormat="1" ht="13.15" customHeight="1" x14ac:dyDescent="0.2">
      <c r="A31" s="184" t="s">
        <v>68</v>
      </c>
      <c r="B31" s="185">
        <v>80821</v>
      </c>
      <c r="C31" s="185">
        <v>34725</v>
      </c>
      <c r="D31" s="185">
        <v>46096</v>
      </c>
      <c r="E31" s="186">
        <v>9885</v>
      </c>
      <c r="F31" s="186">
        <v>4909</v>
      </c>
      <c r="G31" s="186">
        <v>4976</v>
      </c>
      <c r="H31" s="185">
        <v>70936</v>
      </c>
      <c r="I31" s="185">
        <v>29816</v>
      </c>
      <c r="J31" s="187">
        <v>41120</v>
      </c>
      <c r="K31" s="188">
        <v>75.331916001388407</v>
      </c>
      <c r="L31" s="189">
        <v>98.653536977491967</v>
      </c>
      <c r="M31" s="190">
        <v>72.509727626459139</v>
      </c>
    </row>
    <row r="32" spans="1:13" s="191" customFormat="1" ht="13.15" customHeight="1" x14ac:dyDescent="0.2">
      <c r="A32" s="216" t="s">
        <v>69</v>
      </c>
      <c r="B32" s="200">
        <v>75523</v>
      </c>
      <c r="C32" s="200">
        <v>32481</v>
      </c>
      <c r="D32" s="200">
        <v>43042</v>
      </c>
      <c r="E32" s="201">
        <v>8872</v>
      </c>
      <c r="F32" s="201">
        <v>4404</v>
      </c>
      <c r="G32" s="201">
        <v>4468</v>
      </c>
      <c r="H32" s="200">
        <v>66651</v>
      </c>
      <c r="I32" s="200">
        <v>28077</v>
      </c>
      <c r="J32" s="202">
        <v>38574</v>
      </c>
      <c r="K32" s="196">
        <v>75.463500766692988</v>
      </c>
      <c r="L32" s="197">
        <v>98.567591763652644</v>
      </c>
      <c r="M32" s="198">
        <v>72.787369730906832</v>
      </c>
    </row>
    <row r="33" spans="1:13" s="191" customFormat="1" ht="13.15" customHeight="1" x14ac:dyDescent="0.2">
      <c r="A33" s="206" t="s">
        <v>70</v>
      </c>
      <c r="B33" s="207">
        <v>156344</v>
      </c>
      <c r="C33" s="207">
        <v>67206</v>
      </c>
      <c r="D33" s="207">
        <v>89138</v>
      </c>
      <c r="E33" s="208">
        <v>18757</v>
      </c>
      <c r="F33" s="208">
        <v>9313</v>
      </c>
      <c r="G33" s="208">
        <v>9444</v>
      </c>
      <c r="H33" s="207">
        <v>137587</v>
      </c>
      <c r="I33" s="207">
        <v>57893</v>
      </c>
      <c r="J33" s="209">
        <v>79694</v>
      </c>
      <c r="K33" s="210">
        <v>75.395454239493816</v>
      </c>
      <c r="L33" s="211">
        <v>98.612875900042354</v>
      </c>
      <c r="M33" s="212">
        <v>72.644113735036512</v>
      </c>
    </row>
    <row r="34" spans="1:13" s="191" customFormat="1" ht="6" customHeight="1" x14ac:dyDescent="0.2">
      <c r="A34" s="180"/>
      <c r="B34" s="181"/>
      <c r="C34" s="181"/>
      <c r="D34" s="181"/>
      <c r="E34" s="181"/>
      <c r="F34" s="181"/>
      <c r="G34" s="181"/>
      <c r="H34" s="181"/>
      <c r="I34" s="181"/>
      <c r="J34" s="181"/>
      <c r="K34" s="215"/>
      <c r="L34" s="215"/>
      <c r="M34" s="215"/>
    </row>
    <row r="35" spans="1:13" s="191" customFormat="1" ht="13.15" customHeight="1" x14ac:dyDescent="0.2">
      <c r="A35" s="206" t="s">
        <v>71</v>
      </c>
      <c r="B35" s="207">
        <v>29427</v>
      </c>
      <c r="C35" s="207">
        <v>12192</v>
      </c>
      <c r="D35" s="207">
        <v>17235</v>
      </c>
      <c r="E35" s="208">
        <v>4028</v>
      </c>
      <c r="F35" s="208">
        <v>2013</v>
      </c>
      <c r="G35" s="208">
        <v>2015</v>
      </c>
      <c r="H35" s="207">
        <v>25399</v>
      </c>
      <c r="I35" s="207">
        <v>10179</v>
      </c>
      <c r="J35" s="209">
        <v>15220</v>
      </c>
      <c r="K35" s="210">
        <v>70.739773716275025</v>
      </c>
      <c r="L35" s="211">
        <v>99.900744416873437</v>
      </c>
      <c r="M35" s="212">
        <v>66.879106438896187</v>
      </c>
    </row>
    <row r="36" spans="1:13" s="191" customFormat="1" ht="6" customHeight="1" x14ac:dyDescent="0.2">
      <c r="A36" s="180"/>
      <c r="B36" s="181"/>
      <c r="C36" s="181"/>
      <c r="D36" s="181"/>
      <c r="E36" s="181"/>
      <c r="F36" s="181"/>
      <c r="G36" s="181"/>
      <c r="H36" s="181"/>
      <c r="I36" s="181"/>
      <c r="J36" s="181"/>
      <c r="K36" s="215"/>
      <c r="L36" s="215"/>
      <c r="M36" s="215"/>
    </row>
    <row r="37" spans="1:13" s="191" customFormat="1" ht="13.15" customHeight="1" x14ac:dyDescent="0.2">
      <c r="A37" s="184" t="s">
        <v>72</v>
      </c>
      <c r="B37" s="185">
        <v>23499</v>
      </c>
      <c r="C37" s="185">
        <v>7917</v>
      </c>
      <c r="D37" s="185">
        <v>15582</v>
      </c>
      <c r="E37" s="186">
        <v>3364</v>
      </c>
      <c r="F37" s="186">
        <v>1508</v>
      </c>
      <c r="G37" s="186">
        <v>1856</v>
      </c>
      <c r="H37" s="185">
        <v>20135</v>
      </c>
      <c r="I37" s="185">
        <v>6409</v>
      </c>
      <c r="J37" s="187">
        <v>13726</v>
      </c>
      <c r="K37" s="188">
        <v>50.808625336927228</v>
      </c>
      <c r="L37" s="189">
        <v>81.25</v>
      </c>
      <c r="M37" s="190">
        <v>46.692408567681767</v>
      </c>
    </row>
    <row r="38" spans="1:13" s="191" customFormat="1" ht="13.15" customHeight="1" x14ac:dyDescent="0.2">
      <c r="A38" s="192" t="s">
        <v>73</v>
      </c>
      <c r="B38" s="193">
        <v>34220</v>
      </c>
      <c r="C38" s="193">
        <v>11141</v>
      </c>
      <c r="D38" s="193">
        <v>23079</v>
      </c>
      <c r="E38" s="194">
        <v>5053</v>
      </c>
      <c r="F38" s="194">
        <v>2194</v>
      </c>
      <c r="G38" s="194">
        <v>2859</v>
      </c>
      <c r="H38" s="193">
        <v>29167</v>
      </c>
      <c r="I38" s="193">
        <v>8947</v>
      </c>
      <c r="J38" s="195">
        <v>20220</v>
      </c>
      <c r="K38" s="196">
        <v>48.273322067680574</v>
      </c>
      <c r="L38" s="197">
        <v>76.740118922700233</v>
      </c>
      <c r="M38" s="198">
        <v>44.248269040553907</v>
      </c>
    </row>
    <row r="39" spans="1:13" s="191" customFormat="1" ht="13.15" customHeight="1" x14ac:dyDescent="0.2">
      <c r="A39" s="192" t="s">
        <v>74</v>
      </c>
      <c r="B39" s="193">
        <v>9575</v>
      </c>
      <c r="C39" s="193">
        <v>3663</v>
      </c>
      <c r="D39" s="193">
        <v>5912</v>
      </c>
      <c r="E39" s="194">
        <v>1437</v>
      </c>
      <c r="F39" s="194">
        <v>731</v>
      </c>
      <c r="G39" s="194">
        <v>706</v>
      </c>
      <c r="H39" s="193">
        <v>8138</v>
      </c>
      <c r="I39" s="193">
        <v>2932</v>
      </c>
      <c r="J39" s="195">
        <v>5206</v>
      </c>
      <c r="K39" s="196">
        <v>61.958728010825439</v>
      </c>
      <c r="L39" s="197">
        <v>103.54107648725213</v>
      </c>
      <c r="M39" s="198">
        <v>56.319631194775255</v>
      </c>
    </row>
    <row r="40" spans="1:13" s="191" customFormat="1" ht="13.15" customHeight="1" x14ac:dyDescent="0.2">
      <c r="A40" s="192" t="s">
        <v>75</v>
      </c>
      <c r="B40" s="193">
        <v>12676</v>
      </c>
      <c r="C40" s="193">
        <v>4957</v>
      </c>
      <c r="D40" s="193">
        <v>7719</v>
      </c>
      <c r="E40" s="194">
        <v>1697</v>
      </c>
      <c r="F40" s="194">
        <v>847</v>
      </c>
      <c r="G40" s="194">
        <v>850</v>
      </c>
      <c r="H40" s="193">
        <v>10979</v>
      </c>
      <c r="I40" s="193">
        <v>4110</v>
      </c>
      <c r="J40" s="195">
        <v>6869</v>
      </c>
      <c r="K40" s="196">
        <v>64.21816297447856</v>
      </c>
      <c r="L40" s="197">
        <v>99.647058823529406</v>
      </c>
      <c r="M40" s="198">
        <v>59.834036977726015</v>
      </c>
    </row>
    <row r="41" spans="1:13" s="191" customFormat="1" ht="13.15" customHeight="1" x14ac:dyDescent="0.2">
      <c r="A41" s="199" t="s">
        <v>76</v>
      </c>
      <c r="B41" s="200">
        <v>47796</v>
      </c>
      <c r="C41" s="200">
        <v>16749</v>
      </c>
      <c r="D41" s="200">
        <v>31047</v>
      </c>
      <c r="E41" s="201">
        <v>6273</v>
      </c>
      <c r="F41" s="201">
        <v>2859</v>
      </c>
      <c r="G41" s="201">
        <v>3414</v>
      </c>
      <c r="H41" s="200">
        <v>41523</v>
      </c>
      <c r="I41" s="200">
        <v>13890</v>
      </c>
      <c r="J41" s="202">
        <v>27633</v>
      </c>
      <c r="K41" s="203">
        <v>53.947241279350663</v>
      </c>
      <c r="L41" s="204">
        <v>83.743409490333917</v>
      </c>
      <c r="M41" s="205">
        <v>50.265986320703504</v>
      </c>
    </row>
    <row r="42" spans="1:13" s="191" customFormat="1" ht="13.15" customHeight="1" x14ac:dyDescent="0.2">
      <c r="A42" s="206" t="s">
        <v>77</v>
      </c>
      <c r="B42" s="207">
        <v>127766</v>
      </c>
      <c r="C42" s="207">
        <v>44427</v>
      </c>
      <c r="D42" s="207">
        <v>83339</v>
      </c>
      <c r="E42" s="208">
        <v>17824</v>
      </c>
      <c r="F42" s="208">
        <v>8139</v>
      </c>
      <c r="G42" s="208">
        <v>9685</v>
      </c>
      <c r="H42" s="207">
        <v>109942</v>
      </c>
      <c r="I42" s="207">
        <v>36288</v>
      </c>
      <c r="J42" s="209">
        <v>73654</v>
      </c>
      <c r="K42" s="210">
        <v>53.308775003299779</v>
      </c>
      <c r="L42" s="211">
        <v>84.037170882808468</v>
      </c>
      <c r="M42" s="212">
        <v>49.268199961984415</v>
      </c>
    </row>
    <row r="43" spans="1:13" s="191" customFormat="1" ht="6" customHeight="1" x14ac:dyDescent="0.2">
      <c r="A43" s="180"/>
      <c r="B43" s="181"/>
      <c r="C43" s="181"/>
      <c r="D43" s="181"/>
      <c r="E43" s="181"/>
      <c r="F43" s="181"/>
      <c r="G43" s="181"/>
      <c r="H43" s="181"/>
      <c r="I43" s="181"/>
      <c r="J43" s="181"/>
      <c r="K43" s="215"/>
      <c r="L43" s="215"/>
      <c r="M43" s="215"/>
    </row>
    <row r="44" spans="1:13" s="191" customFormat="1" ht="13.15" customHeight="1" x14ac:dyDescent="0.2">
      <c r="A44" s="184" t="s">
        <v>78</v>
      </c>
      <c r="B44" s="185">
        <v>8692</v>
      </c>
      <c r="C44" s="185">
        <v>3559</v>
      </c>
      <c r="D44" s="185">
        <v>5133</v>
      </c>
      <c r="E44" s="186">
        <v>1222</v>
      </c>
      <c r="F44" s="186">
        <v>603</v>
      </c>
      <c r="G44" s="186">
        <v>619</v>
      </c>
      <c r="H44" s="185">
        <v>7470</v>
      </c>
      <c r="I44" s="185">
        <v>2956</v>
      </c>
      <c r="J44" s="187">
        <v>4514</v>
      </c>
      <c r="K44" s="188">
        <v>69.3356711474771</v>
      </c>
      <c r="L44" s="189">
        <v>97.415185783521807</v>
      </c>
      <c r="M44" s="190">
        <v>65.485157288435985</v>
      </c>
    </row>
    <row r="45" spans="1:13" s="191" customFormat="1" ht="13.15" customHeight="1" x14ac:dyDescent="0.2">
      <c r="A45" s="192" t="s">
        <v>79</v>
      </c>
      <c r="B45" s="193">
        <v>14199</v>
      </c>
      <c r="C45" s="193">
        <v>5852</v>
      </c>
      <c r="D45" s="193">
        <v>8347</v>
      </c>
      <c r="E45" s="194">
        <v>2171</v>
      </c>
      <c r="F45" s="194">
        <v>1139</v>
      </c>
      <c r="G45" s="194">
        <v>1032</v>
      </c>
      <c r="H45" s="193">
        <v>12028</v>
      </c>
      <c r="I45" s="193">
        <v>4713</v>
      </c>
      <c r="J45" s="195">
        <v>7315</v>
      </c>
      <c r="K45" s="196">
        <v>70.109021205223428</v>
      </c>
      <c r="L45" s="197">
        <v>110.36821705426357</v>
      </c>
      <c r="M45" s="198">
        <v>64.429254955570741</v>
      </c>
    </row>
    <row r="46" spans="1:13" s="191" customFormat="1" ht="13.15" customHeight="1" x14ac:dyDescent="0.2">
      <c r="A46" s="192" t="s">
        <v>80</v>
      </c>
      <c r="B46" s="193">
        <v>21795</v>
      </c>
      <c r="C46" s="193">
        <v>8979</v>
      </c>
      <c r="D46" s="193">
        <v>12816</v>
      </c>
      <c r="E46" s="194">
        <v>3018</v>
      </c>
      <c r="F46" s="194">
        <v>1490</v>
      </c>
      <c r="G46" s="194">
        <v>1528</v>
      </c>
      <c r="H46" s="193">
        <v>18777</v>
      </c>
      <c r="I46" s="193">
        <v>7489</v>
      </c>
      <c r="J46" s="195">
        <v>11288</v>
      </c>
      <c r="K46" s="196">
        <v>70.06086142322097</v>
      </c>
      <c r="L46" s="197">
        <v>97.513089005235599</v>
      </c>
      <c r="M46" s="198">
        <v>66.344790928419556</v>
      </c>
    </row>
    <row r="47" spans="1:13" s="191" customFormat="1" ht="13.15" customHeight="1" x14ac:dyDescent="0.2">
      <c r="A47" s="192" t="s">
        <v>81</v>
      </c>
      <c r="B47" s="193">
        <v>6384</v>
      </c>
      <c r="C47" s="193">
        <v>2639</v>
      </c>
      <c r="D47" s="193">
        <v>3745</v>
      </c>
      <c r="E47" s="194">
        <v>1086</v>
      </c>
      <c r="F47" s="194">
        <v>526</v>
      </c>
      <c r="G47" s="194">
        <v>560</v>
      </c>
      <c r="H47" s="193">
        <v>5298</v>
      </c>
      <c r="I47" s="193">
        <v>2113</v>
      </c>
      <c r="J47" s="195">
        <v>3185</v>
      </c>
      <c r="K47" s="196">
        <v>70.467289719626166</v>
      </c>
      <c r="L47" s="197">
        <v>93.928571428571431</v>
      </c>
      <c r="M47" s="198">
        <v>66.342229199372056</v>
      </c>
    </row>
    <row r="48" spans="1:13" s="191" customFormat="1" ht="13.15" customHeight="1" x14ac:dyDescent="0.2">
      <c r="A48" s="192" t="s">
        <v>82</v>
      </c>
      <c r="B48" s="193">
        <v>17419</v>
      </c>
      <c r="C48" s="193">
        <v>6939</v>
      </c>
      <c r="D48" s="193">
        <v>10480</v>
      </c>
      <c r="E48" s="194">
        <v>2902</v>
      </c>
      <c r="F48" s="194">
        <v>1428</v>
      </c>
      <c r="G48" s="194">
        <v>1474</v>
      </c>
      <c r="H48" s="193">
        <v>14517</v>
      </c>
      <c r="I48" s="193">
        <v>5511</v>
      </c>
      <c r="J48" s="195">
        <v>9006</v>
      </c>
      <c r="K48" s="196">
        <v>66.211832061068705</v>
      </c>
      <c r="L48" s="197">
        <v>96.879240162822256</v>
      </c>
      <c r="M48" s="198">
        <v>61.192538307794806</v>
      </c>
    </row>
    <row r="49" spans="1:13" s="191" customFormat="1" ht="13.15" customHeight="1" x14ac:dyDescent="0.2">
      <c r="A49" s="192" t="s">
        <v>83</v>
      </c>
      <c r="B49" s="193">
        <v>5005</v>
      </c>
      <c r="C49" s="193">
        <v>2152</v>
      </c>
      <c r="D49" s="193">
        <v>2853</v>
      </c>
      <c r="E49" s="194">
        <v>770</v>
      </c>
      <c r="F49" s="194">
        <v>399</v>
      </c>
      <c r="G49" s="194">
        <v>371</v>
      </c>
      <c r="H49" s="193">
        <v>4235</v>
      </c>
      <c r="I49" s="193">
        <v>1753</v>
      </c>
      <c r="J49" s="195">
        <v>2482</v>
      </c>
      <c r="K49" s="196">
        <v>75.429372590255866</v>
      </c>
      <c r="L49" s="197">
        <v>107.54716981132076</v>
      </c>
      <c r="M49" s="198">
        <v>70.628525382755853</v>
      </c>
    </row>
    <row r="50" spans="1:13" s="191" customFormat="1" ht="13.15" customHeight="1" x14ac:dyDescent="0.2">
      <c r="A50" s="192" t="s">
        <v>84</v>
      </c>
      <c r="B50" s="193">
        <v>2725</v>
      </c>
      <c r="C50" s="193">
        <v>1225</v>
      </c>
      <c r="D50" s="193">
        <v>1500</v>
      </c>
      <c r="E50" s="194">
        <v>487</v>
      </c>
      <c r="F50" s="194">
        <v>270</v>
      </c>
      <c r="G50" s="194">
        <v>217</v>
      </c>
      <c r="H50" s="193">
        <v>2238</v>
      </c>
      <c r="I50" s="193">
        <v>955</v>
      </c>
      <c r="J50" s="195">
        <v>1283</v>
      </c>
      <c r="K50" s="196">
        <v>81.666666666666671</v>
      </c>
      <c r="L50" s="197">
        <v>124.42396313364054</v>
      </c>
      <c r="M50" s="198">
        <v>74.434918160561182</v>
      </c>
    </row>
    <row r="51" spans="1:13" s="191" customFormat="1" ht="13.15" customHeight="1" x14ac:dyDescent="0.2">
      <c r="A51" s="192" t="s">
        <v>85</v>
      </c>
      <c r="B51" s="193">
        <v>22305</v>
      </c>
      <c r="C51" s="193">
        <v>8728</v>
      </c>
      <c r="D51" s="193">
        <v>13577</v>
      </c>
      <c r="E51" s="194">
        <v>3584</v>
      </c>
      <c r="F51" s="194">
        <v>1672</v>
      </c>
      <c r="G51" s="194">
        <v>1912</v>
      </c>
      <c r="H51" s="193">
        <v>18721</v>
      </c>
      <c r="I51" s="193">
        <v>7056</v>
      </c>
      <c r="J51" s="195">
        <v>11665</v>
      </c>
      <c r="K51" s="196">
        <v>64.285188185902626</v>
      </c>
      <c r="L51" s="197">
        <v>87.44769874476988</v>
      </c>
      <c r="M51" s="198">
        <v>60.488641234462072</v>
      </c>
    </row>
    <row r="52" spans="1:13" s="191" customFormat="1" ht="13.15" customHeight="1" x14ac:dyDescent="0.2">
      <c r="A52" s="199" t="s">
        <v>86</v>
      </c>
      <c r="B52" s="200">
        <v>8767</v>
      </c>
      <c r="C52" s="200">
        <v>3690</v>
      </c>
      <c r="D52" s="200">
        <v>5077</v>
      </c>
      <c r="E52" s="201">
        <v>1178</v>
      </c>
      <c r="F52" s="201">
        <v>573</v>
      </c>
      <c r="G52" s="201">
        <v>605</v>
      </c>
      <c r="H52" s="200">
        <v>7589</v>
      </c>
      <c r="I52" s="200">
        <v>3117</v>
      </c>
      <c r="J52" s="202">
        <v>4472</v>
      </c>
      <c r="K52" s="203">
        <v>72.680716958833955</v>
      </c>
      <c r="L52" s="204">
        <v>94.710743801652896</v>
      </c>
      <c r="M52" s="205">
        <v>69.700357781753127</v>
      </c>
    </row>
    <row r="53" spans="1:13" s="191" customFormat="1" ht="13.15" customHeight="1" x14ac:dyDescent="0.2">
      <c r="A53" s="206" t="s">
        <v>87</v>
      </c>
      <c r="B53" s="207">
        <v>107291</v>
      </c>
      <c r="C53" s="207">
        <v>43763</v>
      </c>
      <c r="D53" s="207">
        <v>63528</v>
      </c>
      <c r="E53" s="208">
        <v>16418</v>
      </c>
      <c r="F53" s="208">
        <v>8100</v>
      </c>
      <c r="G53" s="208">
        <v>8318</v>
      </c>
      <c r="H53" s="207">
        <v>90873</v>
      </c>
      <c r="I53" s="207">
        <v>35663</v>
      </c>
      <c r="J53" s="209">
        <v>55210</v>
      </c>
      <c r="K53" s="210">
        <v>68.887734542249092</v>
      </c>
      <c r="L53" s="211">
        <v>97.379177686943976</v>
      </c>
      <c r="M53" s="212">
        <v>64.595182032240544</v>
      </c>
    </row>
    <row r="54" spans="1:13" s="191" customFormat="1" ht="6" customHeight="1" x14ac:dyDescent="0.2">
      <c r="A54" s="180"/>
      <c r="B54" s="181"/>
      <c r="C54" s="181"/>
      <c r="D54" s="181"/>
      <c r="E54" s="181"/>
      <c r="F54" s="181"/>
      <c r="G54" s="181"/>
      <c r="H54" s="181"/>
      <c r="I54" s="181"/>
      <c r="J54" s="181"/>
      <c r="K54" s="215"/>
      <c r="L54" s="215"/>
      <c r="M54" s="215"/>
    </row>
    <row r="55" spans="1:13" s="191" customFormat="1" ht="13.15" customHeight="1" x14ac:dyDescent="0.2">
      <c r="A55" s="184" t="s">
        <v>88</v>
      </c>
      <c r="B55" s="185">
        <v>248270</v>
      </c>
      <c r="C55" s="185">
        <v>105709</v>
      </c>
      <c r="D55" s="185">
        <v>142561</v>
      </c>
      <c r="E55" s="186">
        <v>31499</v>
      </c>
      <c r="F55" s="186">
        <v>16003</v>
      </c>
      <c r="G55" s="186">
        <v>15496</v>
      </c>
      <c r="H55" s="185">
        <v>216771</v>
      </c>
      <c r="I55" s="185">
        <v>89706</v>
      </c>
      <c r="J55" s="187">
        <v>127065</v>
      </c>
      <c r="K55" s="188">
        <v>74.15001297690111</v>
      </c>
      <c r="L55" s="189">
        <v>103.2718120805369</v>
      </c>
      <c r="M55" s="190">
        <v>70.598512572305509</v>
      </c>
    </row>
    <row r="56" spans="1:13" s="191" customFormat="1" ht="13.15" customHeight="1" x14ac:dyDescent="0.2">
      <c r="A56" s="192" t="s">
        <v>89</v>
      </c>
      <c r="B56" s="193">
        <v>30459</v>
      </c>
      <c r="C56" s="193">
        <v>13240</v>
      </c>
      <c r="D56" s="193">
        <v>17219</v>
      </c>
      <c r="E56" s="194">
        <v>4607</v>
      </c>
      <c r="F56" s="194">
        <v>2344</v>
      </c>
      <c r="G56" s="194">
        <v>2263</v>
      </c>
      <c r="H56" s="193">
        <v>25852</v>
      </c>
      <c r="I56" s="193">
        <v>10896</v>
      </c>
      <c r="J56" s="195">
        <v>14956</v>
      </c>
      <c r="K56" s="196">
        <v>76.891805563621588</v>
      </c>
      <c r="L56" s="197">
        <v>103.57931948740611</v>
      </c>
      <c r="M56" s="198">
        <v>72.853704198983678</v>
      </c>
    </row>
    <row r="57" spans="1:13" s="191" customFormat="1" ht="13.15" customHeight="1" x14ac:dyDescent="0.2">
      <c r="A57" s="192" t="s">
        <v>90</v>
      </c>
      <c r="B57" s="193">
        <v>16469</v>
      </c>
      <c r="C57" s="193">
        <v>6896</v>
      </c>
      <c r="D57" s="193">
        <v>9573</v>
      </c>
      <c r="E57" s="194">
        <v>2606</v>
      </c>
      <c r="F57" s="194">
        <v>1304</v>
      </c>
      <c r="G57" s="194">
        <v>1302</v>
      </c>
      <c r="H57" s="193">
        <v>13863</v>
      </c>
      <c r="I57" s="193">
        <v>5592</v>
      </c>
      <c r="J57" s="195">
        <v>8271</v>
      </c>
      <c r="K57" s="196">
        <v>72.035934398830051</v>
      </c>
      <c r="L57" s="197">
        <v>100.15360983102919</v>
      </c>
      <c r="M57" s="198">
        <v>67.609720710917671</v>
      </c>
    </row>
    <row r="58" spans="1:13" s="191" customFormat="1" ht="13.15" customHeight="1" x14ac:dyDescent="0.2">
      <c r="A58" s="199" t="s">
        <v>91</v>
      </c>
      <c r="B58" s="200">
        <v>39997</v>
      </c>
      <c r="C58" s="200">
        <v>16696</v>
      </c>
      <c r="D58" s="200">
        <v>23301</v>
      </c>
      <c r="E58" s="201">
        <v>5637</v>
      </c>
      <c r="F58" s="201">
        <v>2798</v>
      </c>
      <c r="G58" s="201">
        <v>2839</v>
      </c>
      <c r="H58" s="200">
        <v>34360</v>
      </c>
      <c r="I58" s="200">
        <v>13898</v>
      </c>
      <c r="J58" s="202">
        <v>20462</v>
      </c>
      <c r="K58" s="203">
        <v>71.653577099695283</v>
      </c>
      <c r="L58" s="204">
        <v>98.555829517435711</v>
      </c>
      <c r="M58" s="205">
        <v>67.921024337796894</v>
      </c>
    </row>
    <row r="59" spans="1:13" s="191" customFormat="1" ht="13.15" customHeight="1" x14ac:dyDescent="0.2">
      <c r="A59" s="206" t="s">
        <v>92</v>
      </c>
      <c r="B59" s="207">
        <v>335195</v>
      </c>
      <c r="C59" s="207">
        <v>142541</v>
      </c>
      <c r="D59" s="207">
        <v>192654</v>
      </c>
      <c r="E59" s="208">
        <v>44349</v>
      </c>
      <c r="F59" s="208">
        <v>22449</v>
      </c>
      <c r="G59" s="208">
        <v>21900</v>
      </c>
      <c r="H59" s="207">
        <v>290846</v>
      </c>
      <c r="I59" s="207">
        <v>120092</v>
      </c>
      <c r="J59" s="209">
        <v>170754</v>
      </c>
      <c r="K59" s="210">
        <v>73.98808226146356</v>
      </c>
      <c r="L59" s="211">
        <v>102.50684931506848</v>
      </c>
      <c r="M59" s="212">
        <v>70.330416856998951</v>
      </c>
    </row>
    <row r="60" spans="1:13" s="191" customFormat="1" ht="6" customHeight="1" x14ac:dyDescent="0.2">
      <c r="A60" s="180"/>
      <c r="B60" s="181"/>
      <c r="C60" s="181"/>
      <c r="D60" s="181"/>
      <c r="E60" s="181"/>
      <c r="F60" s="181"/>
      <c r="G60" s="181"/>
      <c r="H60" s="181"/>
      <c r="I60" s="181"/>
      <c r="J60" s="181"/>
      <c r="K60" s="215"/>
      <c r="L60" s="215"/>
      <c r="M60" s="215"/>
    </row>
    <row r="61" spans="1:13" s="191" customFormat="1" ht="13.15" customHeight="1" x14ac:dyDescent="0.2">
      <c r="A61" s="184" t="s">
        <v>93</v>
      </c>
      <c r="B61" s="185">
        <v>127687</v>
      </c>
      <c r="C61" s="185">
        <v>50993</v>
      </c>
      <c r="D61" s="185">
        <v>76694</v>
      </c>
      <c r="E61" s="186">
        <v>16023</v>
      </c>
      <c r="F61" s="186">
        <v>7743</v>
      </c>
      <c r="G61" s="186">
        <v>8280</v>
      </c>
      <c r="H61" s="185">
        <v>111664</v>
      </c>
      <c r="I61" s="185">
        <v>43250</v>
      </c>
      <c r="J61" s="187">
        <v>68414</v>
      </c>
      <c r="K61" s="188">
        <v>66.488903955980916</v>
      </c>
      <c r="L61" s="189">
        <v>93.514492753623188</v>
      </c>
      <c r="M61" s="190">
        <v>63.21805478410851</v>
      </c>
    </row>
    <row r="62" spans="1:13" s="191" customFormat="1" ht="13.15" customHeight="1" x14ac:dyDescent="0.2">
      <c r="A62" s="192" t="s">
        <v>94</v>
      </c>
      <c r="B62" s="193">
        <v>34033</v>
      </c>
      <c r="C62" s="193">
        <v>13497</v>
      </c>
      <c r="D62" s="193">
        <v>20536</v>
      </c>
      <c r="E62" s="194">
        <v>5089</v>
      </c>
      <c r="F62" s="194">
        <v>2531</v>
      </c>
      <c r="G62" s="194">
        <v>2558</v>
      </c>
      <c r="H62" s="193">
        <v>28944</v>
      </c>
      <c r="I62" s="193">
        <v>10966</v>
      </c>
      <c r="J62" s="195">
        <v>17978</v>
      </c>
      <c r="K62" s="196">
        <v>65.723607323724181</v>
      </c>
      <c r="L62" s="197">
        <v>98.944487881157144</v>
      </c>
      <c r="M62" s="198">
        <v>60.996773834686834</v>
      </c>
    </row>
    <row r="63" spans="1:13" s="191" customFormat="1" ht="13.15" customHeight="1" x14ac:dyDescent="0.2">
      <c r="A63" s="199" t="s">
        <v>95</v>
      </c>
      <c r="B63" s="200">
        <v>153783</v>
      </c>
      <c r="C63" s="200">
        <v>60362</v>
      </c>
      <c r="D63" s="200">
        <v>93421</v>
      </c>
      <c r="E63" s="201">
        <v>22375</v>
      </c>
      <c r="F63" s="201">
        <v>10788</v>
      </c>
      <c r="G63" s="201">
        <v>11587</v>
      </c>
      <c r="H63" s="200">
        <v>131408</v>
      </c>
      <c r="I63" s="200">
        <v>49574</v>
      </c>
      <c r="J63" s="202">
        <v>81834</v>
      </c>
      <c r="K63" s="203">
        <v>64.612881472045899</v>
      </c>
      <c r="L63" s="204">
        <v>93.104341071890914</v>
      </c>
      <c r="M63" s="205">
        <v>60.57873255615025</v>
      </c>
    </row>
    <row r="64" spans="1:13" s="191" customFormat="1" ht="13.15" customHeight="1" x14ac:dyDescent="0.2">
      <c r="A64" s="206" t="s">
        <v>96</v>
      </c>
      <c r="B64" s="207">
        <v>315503</v>
      </c>
      <c r="C64" s="207">
        <v>124852</v>
      </c>
      <c r="D64" s="207">
        <v>190651</v>
      </c>
      <c r="E64" s="208">
        <v>43487</v>
      </c>
      <c r="F64" s="208">
        <v>21062</v>
      </c>
      <c r="G64" s="208">
        <v>22425</v>
      </c>
      <c r="H64" s="207">
        <v>272016</v>
      </c>
      <c r="I64" s="207">
        <v>103790</v>
      </c>
      <c r="J64" s="209">
        <v>168226</v>
      </c>
      <c r="K64" s="210">
        <v>65.487199123004856</v>
      </c>
      <c r="L64" s="211">
        <v>93.921962095875145</v>
      </c>
      <c r="M64" s="212">
        <v>61.696765066042111</v>
      </c>
    </row>
    <row r="65" spans="1:13" s="191" customFormat="1" ht="6" customHeight="1" x14ac:dyDescent="0.2">
      <c r="A65" s="180"/>
      <c r="B65" s="181"/>
      <c r="C65" s="181"/>
      <c r="D65" s="181"/>
      <c r="E65" s="181"/>
      <c r="F65" s="181"/>
      <c r="G65" s="181"/>
      <c r="H65" s="181"/>
      <c r="I65" s="181"/>
      <c r="J65" s="181"/>
      <c r="K65" s="215"/>
      <c r="L65" s="215"/>
      <c r="M65" s="215"/>
    </row>
    <row r="66" spans="1:13" s="191" customFormat="1" ht="13.15" customHeight="1" x14ac:dyDescent="0.2">
      <c r="A66" s="184" t="s">
        <v>97</v>
      </c>
      <c r="B66" s="185">
        <v>45688</v>
      </c>
      <c r="C66" s="185">
        <v>15687</v>
      </c>
      <c r="D66" s="185">
        <v>30001</v>
      </c>
      <c r="E66" s="186">
        <v>6756</v>
      </c>
      <c r="F66" s="186">
        <v>2913</v>
      </c>
      <c r="G66" s="186">
        <v>3843</v>
      </c>
      <c r="H66" s="185">
        <v>38932</v>
      </c>
      <c r="I66" s="185">
        <v>12774</v>
      </c>
      <c r="J66" s="187">
        <v>26158</v>
      </c>
      <c r="K66" s="188">
        <v>52.288257058098061</v>
      </c>
      <c r="L66" s="189">
        <v>75.80015612802498</v>
      </c>
      <c r="M66" s="190">
        <v>48.834008716262709</v>
      </c>
    </row>
    <row r="67" spans="1:13" s="191" customFormat="1" ht="13.15" customHeight="1" x14ac:dyDescent="0.2">
      <c r="A67" s="199" t="s">
        <v>98</v>
      </c>
      <c r="B67" s="200">
        <v>24419</v>
      </c>
      <c r="C67" s="200">
        <v>9717</v>
      </c>
      <c r="D67" s="200">
        <v>14702</v>
      </c>
      <c r="E67" s="201">
        <v>3780</v>
      </c>
      <c r="F67" s="201">
        <v>1744</v>
      </c>
      <c r="G67" s="201">
        <v>2036</v>
      </c>
      <c r="H67" s="200">
        <v>20639</v>
      </c>
      <c r="I67" s="200">
        <v>7973</v>
      </c>
      <c r="J67" s="202">
        <v>12666</v>
      </c>
      <c r="K67" s="203">
        <v>66.093048564821117</v>
      </c>
      <c r="L67" s="204">
        <v>85.658153241650297</v>
      </c>
      <c r="M67" s="205">
        <v>62.94804989736302</v>
      </c>
    </row>
    <row r="68" spans="1:13" s="191" customFormat="1" ht="13.15" customHeight="1" x14ac:dyDescent="0.2">
      <c r="A68" s="206" t="s">
        <v>99</v>
      </c>
      <c r="B68" s="207">
        <v>70107</v>
      </c>
      <c r="C68" s="207">
        <v>25404</v>
      </c>
      <c r="D68" s="207">
        <v>44703</v>
      </c>
      <c r="E68" s="208">
        <v>10536</v>
      </c>
      <c r="F68" s="208">
        <v>4657</v>
      </c>
      <c r="G68" s="208">
        <v>5879</v>
      </c>
      <c r="H68" s="207">
        <v>59571</v>
      </c>
      <c r="I68" s="207">
        <v>20747</v>
      </c>
      <c r="J68" s="209">
        <v>38824</v>
      </c>
      <c r="K68" s="210">
        <v>56.828400778471241</v>
      </c>
      <c r="L68" s="211">
        <v>79.214152066678011</v>
      </c>
      <c r="M68" s="212">
        <v>53.438594683700799</v>
      </c>
    </row>
    <row r="69" spans="1:13" s="191" customFormat="1" ht="6" customHeight="1" x14ac:dyDescent="0.2">
      <c r="A69" s="180"/>
      <c r="B69" s="181"/>
      <c r="C69" s="181"/>
      <c r="D69" s="181"/>
      <c r="E69" s="181"/>
      <c r="F69" s="181"/>
      <c r="G69" s="181"/>
      <c r="H69" s="181"/>
      <c r="I69" s="181"/>
      <c r="J69" s="181"/>
      <c r="K69" s="215"/>
      <c r="L69" s="215"/>
      <c r="M69" s="215"/>
    </row>
    <row r="70" spans="1:13" s="191" customFormat="1" ht="13.15" customHeight="1" x14ac:dyDescent="0.2">
      <c r="A70" s="184" t="s">
        <v>100</v>
      </c>
      <c r="B70" s="185">
        <v>46765</v>
      </c>
      <c r="C70" s="185">
        <v>19885</v>
      </c>
      <c r="D70" s="185">
        <v>26880</v>
      </c>
      <c r="E70" s="186">
        <v>5201</v>
      </c>
      <c r="F70" s="186">
        <v>2628</v>
      </c>
      <c r="G70" s="186">
        <v>2573</v>
      </c>
      <c r="H70" s="185">
        <v>41564</v>
      </c>
      <c r="I70" s="185">
        <v>17257</v>
      </c>
      <c r="J70" s="187">
        <v>24307</v>
      </c>
      <c r="K70" s="188">
        <v>73.976934523809518</v>
      </c>
      <c r="L70" s="189">
        <v>102.13758258841818</v>
      </c>
      <c r="M70" s="190">
        <v>70.996009380013987</v>
      </c>
    </row>
    <row r="71" spans="1:13" s="191" customFormat="1" ht="13.15" customHeight="1" x14ac:dyDescent="0.2">
      <c r="A71" s="192" t="s">
        <v>101</v>
      </c>
      <c r="B71" s="193">
        <v>11810</v>
      </c>
      <c r="C71" s="193">
        <v>5259</v>
      </c>
      <c r="D71" s="193">
        <v>6551</v>
      </c>
      <c r="E71" s="194">
        <v>1425</v>
      </c>
      <c r="F71" s="194">
        <v>728</v>
      </c>
      <c r="G71" s="194">
        <v>697</v>
      </c>
      <c r="H71" s="193">
        <v>10385</v>
      </c>
      <c r="I71" s="193">
        <v>4531</v>
      </c>
      <c r="J71" s="195">
        <v>5854</v>
      </c>
      <c r="K71" s="196">
        <v>80.277820180125175</v>
      </c>
      <c r="L71" s="197">
        <v>104.44763271162122</v>
      </c>
      <c r="M71" s="198">
        <v>77.400068329347462</v>
      </c>
    </row>
    <row r="72" spans="1:13" s="191" customFormat="1" ht="13.15" customHeight="1" x14ac:dyDescent="0.2">
      <c r="A72" s="192" t="s">
        <v>102</v>
      </c>
      <c r="B72" s="193">
        <v>14242</v>
      </c>
      <c r="C72" s="193">
        <v>6167</v>
      </c>
      <c r="D72" s="193">
        <v>8075</v>
      </c>
      <c r="E72" s="194">
        <v>1660</v>
      </c>
      <c r="F72" s="194">
        <v>846</v>
      </c>
      <c r="G72" s="194">
        <v>814</v>
      </c>
      <c r="H72" s="193">
        <v>12582</v>
      </c>
      <c r="I72" s="193">
        <v>5321</v>
      </c>
      <c r="J72" s="195">
        <v>7261</v>
      </c>
      <c r="K72" s="196">
        <v>76.371517027863774</v>
      </c>
      <c r="L72" s="197">
        <v>103.93120393120394</v>
      </c>
      <c r="M72" s="198">
        <v>73.281917091309737</v>
      </c>
    </row>
    <row r="73" spans="1:13" s="191" customFormat="1" ht="13.15" customHeight="1" x14ac:dyDescent="0.2">
      <c r="A73" s="199" t="s">
        <v>103</v>
      </c>
      <c r="B73" s="200">
        <v>46021</v>
      </c>
      <c r="C73" s="200">
        <v>19367</v>
      </c>
      <c r="D73" s="200">
        <v>26654</v>
      </c>
      <c r="E73" s="201">
        <v>4815</v>
      </c>
      <c r="F73" s="201">
        <v>2478</v>
      </c>
      <c r="G73" s="201">
        <v>2337</v>
      </c>
      <c r="H73" s="200">
        <v>41206</v>
      </c>
      <c r="I73" s="200">
        <v>16889</v>
      </c>
      <c r="J73" s="202">
        <v>24317</v>
      </c>
      <c r="K73" s="203">
        <v>72.660763862834841</v>
      </c>
      <c r="L73" s="204">
        <v>106.03337612323492</v>
      </c>
      <c r="M73" s="205">
        <v>69.453468766706422</v>
      </c>
    </row>
    <row r="74" spans="1:13" s="191" customFormat="1" ht="13.15" customHeight="1" x14ac:dyDescent="0.2">
      <c r="A74" s="206" t="s">
        <v>104</v>
      </c>
      <c r="B74" s="207">
        <v>118838</v>
      </c>
      <c r="C74" s="207">
        <v>50678</v>
      </c>
      <c r="D74" s="207">
        <v>68160</v>
      </c>
      <c r="E74" s="208">
        <v>13101</v>
      </c>
      <c r="F74" s="208">
        <v>6680</v>
      </c>
      <c r="G74" s="208">
        <v>6421</v>
      </c>
      <c r="H74" s="207">
        <v>105737</v>
      </c>
      <c r="I74" s="207">
        <v>43998</v>
      </c>
      <c r="J74" s="209">
        <v>61739</v>
      </c>
      <c r="K74" s="210">
        <v>74.35152582159624</v>
      </c>
      <c r="L74" s="211">
        <v>104.03363961999688</v>
      </c>
      <c r="M74" s="212">
        <v>71.264516756021308</v>
      </c>
    </row>
    <row r="75" spans="1:13" s="191" customFormat="1" ht="6" customHeight="1" x14ac:dyDescent="0.2">
      <c r="A75" s="180"/>
      <c r="B75" s="181"/>
      <c r="C75" s="181"/>
      <c r="D75" s="181"/>
      <c r="E75" s="181"/>
      <c r="F75" s="181"/>
      <c r="G75" s="181"/>
      <c r="H75" s="181"/>
      <c r="I75" s="181"/>
      <c r="J75" s="181"/>
      <c r="K75" s="215"/>
      <c r="L75" s="215"/>
      <c r="M75" s="215"/>
    </row>
    <row r="76" spans="1:13" s="191" customFormat="1" ht="13.15" customHeight="1" x14ac:dyDescent="0.2">
      <c r="A76" s="206" t="s">
        <v>105</v>
      </c>
      <c r="B76" s="207">
        <v>284029</v>
      </c>
      <c r="C76" s="207">
        <v>116314</v>
      </c>
      <c r="D76" s="207">
        <v>167715</v>
      </c>
      <c r="E76" s="208">
        <v>39653</v>
      </c>
      <c r="F76" s="208">
        <v>19798</v>
      </c>
      <c r="G76" s="208">
        <v>19855</v>
      </c>
      <c r="H76" s="207">
        <v>244376</v>
      </c>
      <c r="I76" s="207">
        <v>96516</v>
      </c>
      <c r="J76" s="209">
        <v>147860</v>
      </c>
      <c r="K76" s="210">
        <v>69.352174820379815</v>
      </c>
      <c r="L76" s="211">
        <v>99.712918660287087</v>
      </c>
      <c r="M76" s="212">
        <v>65.275260381441896</v>
      </c>
    </row>
    <row r="77" spans="1:13" s="191" customFormat="1" ht="6" customHeight="1" x14ac:dyDescent="0.2">
      <c r="A77" s="180"/>
      <c r="B77" s="181"/>
      <c r="C77" s="181"/>
      <c r="D77" s="181"/>
      <c r="E77" s="181"/>
      <c r="F77" s="181"/>
      <c r="G77" s="181"/>
      <c r="H77" s="181"/>
      <c r="I77" s="181"/>
      <c r="J77" s="181"/>
      <c r="K77" s="215"/>
      <c r="L77" s="215"/>
      <c r="M77" s="215"/>
    </row>
    <row r="78" spans="1:13" s="191" customFormat="1" ht="13.15" customHeight="1" x14ac:dyDescent="0.2">
      <c r="A78" s="206" t="s">
        <v>106</v>
      </c>
      <c r="B78" s="207">
        <v>78956</v>
      </c>
      <c r="C78" s="207">
        <v>30166</v>
      </c>
      <c r="D78" s="207">
        <v>48790</v>
      </c>
      <c r="E78" s="208">
        <v>13840</v>
      </c>
      <c r="F78" s="208">
        <v>6500</v>
      </c>
      <c r="G78" s="208">
        <v>7340</v>
      </c>
      <c r="H78" s="207">
        <v>65116</v>
      </c>
      <c r="I78" s="207">
        <v>23666</v>
      </c>
      <c r="J78" s="209">
        <v>41450</v>
      </c>
      <c r="K78" s="210">
        <v>61.828243492518965</v>
      </c>
      <c r="L78" s="211">
        <v>88.555858310626704</v>
      </c>
      <c r="M78" s="212">
        <v>57.095295536791312</v>
      </c>
    </row>
    <row r="79" spans="1:13" s="191" customFormat="1" ht="6" customHeight="1" x14ac:dyDescent="0.2">
      <c r="A79" s="180"/>
      <c r="B79" s="181"/>
      <c r="C79" s="181"/>
      <c r="D79" s="181"/>
      <c r="E79" s="181"/>
      <c r="F79" s="181"/>
      <c r="G79" s="181"/>
      <c r="H79" s="181"/>
      <c r="I79" s="181"/>
      <c r="J79" s="181"/>
      <c r="K79" s="215"/>
      <c r="L79" s="215"/>
      <c r="M79" s="215"/>
    </row>
    <row r="80" spans="1:13" s="191" customFormat="1" ht="13.15" customHeight="1" x14ac:dyDescent="0.2">
      <c r="A80" s="206" t="s">
        <v>107</v>
      </c>
      <c r="B80" s="207">
        <v>30355</v>
      </c>
      <c r="C80" s="207">
        <v>11922</v>
      </c>
      <c r="D80" s="207">
        <v>18433</v>
      </c>
      <c r="E80" s="208">
        <v>5437</v>
      </c>
      <c r="F80" s="208">
        <v>2502</v>
      </c>
      <c r="G80" s="208">
        <v>2935</v>
      </c>
      <c r="H80" s="207">
        <v>24918</v>
      </c>
      <c r="I80" s="207">
        <v>9420</v>
      </c>
      <c r="J80" s="209">
        <v>15498</v>
      </c>
      <c r="K80" s="210">
        <v>64.677480605435903</v>
      </c>
      <c r="L80" s="211">
        <v>85.24701873935264</v>
      </c>
      <c r="M80" s="212">
        <v>60.782036391792495</v>
      </c>
    </row>
    <row r="81" spans="1:13" s="191" customFormat="1" ht="6" customHeight="1" x14ac:dyDescent="0.2">
      <c r="A81" s="180"/>
      <c r="B81" s="181"/>
      <c r="C81" s="181"/>
      <c r="D81" s="181"/>
      <c r="E81" s="181"/>
      <c r="F81" s="181"/>
      <c r="G81" s="181"/>
      <c r="H81" s="181"/>
      <c r="I81" s="181"/>
      <c r="J81" s="181"/>
      <c r="K81" s="215"/>
      <c r="L81" s="215"/>
      <c r="M81" s="215"/>
    </row>
    <row r="82" spans="1:13" s="191" customFormat="1" ht="13.15" customHeight="1" x14ac:dyDescent="0.2">
      <c r="A82" s="184" t="s">
        <v>108</v>
      </c>
      <c r="B82" s="185">
        <v>18349</v>
      </c>
      <c r="C82" s="185">
        <v>7546</v>
      </c>
      <c r="D82" s="185">
        <v>10803</v>
      </c>
      <c r="E82" s="186">
        <v>2880</v>
      </c>
      <c r="F82" s="186">
        <v>1374</v>
      </c>
      <c r="G82" s="186">
        <v>1506</v>
      </c>
      <c r="H82" s="185">
        <v>15469</v>
      </c>
      <c r="I82" s="185">
        <v>6172</v>
      </c>
      <c r="J82" s="187">
        <v>9297</v>
      </c>
      <c r="K82" s="188">
        <v>69.85096732389151</v>
      </c>
      <c r="L82" s="189">
        <v>91.235059760956176</v>
      </c>
      <c r="M82" s="190">
        <v>66.387006561256328</v>
      </c>
    </row>
    <row r="83" spans="1:13" s="191" customFormat="1" ht="13.15" customHeight="1" x14ac:dyDescent="0.2">
      <c r="A83" s="192" t="s">
        <v>109</v>
      </c>
      <c r="B83" s="193">
        <v>60613</v>
      </c>
      <c r="C83" s="193">
        <v>26283</v>
      </c>
      <c r="D83" s="193">
        <v>34330</v>
      </c>
      <c r="E83" s="194">
        <v>9825</v>
      </c>
      <c r="F83" s="194">
        <v>4976</v>
      </c>
      <c r="G83" s="194">
        <v>4849</v>
      </c>
      <c r="H83" s="193">
        <v>50788</v>
      </c>
      <c r="I83" s="193">
        <v>21307</v>
      </c>
      <c r="J83" s="195">
        <v>29481</v>
      </c>
      <c r="K83" s="196">
        <v>76.559860180600054</v>
      </c>
      <c r="L83" s="197">
        <v>102.6190967209734</v>
      </c>
      <c r="M83" s="198">
        <v>72.27366778603168</v>
      </c>
    </row>
    <row r="84" spans="1:13" s="191" customFormat="1" ht="13.15" customHeight="1" x14ac:dyDescent="0.2">
      <c r="A84" s="199" t="s">
        <v>110</v>
      </c>
      <c r="B84" s="200">
        <v>28418</v>
      </c>
      <c r="C84" s="200">
        <v>12302</v>
      </c>
      <c r="D84" s="200">
        <v>16116</v>
      </c>
      <c r="E84" s="201">
        <v>4812</v>
      </c>
      <c r="F84" s="201">
        <v>2376</v>
      </c>
      <c r="G84" s="201">
        <v>2436</v>
      </c>
      <c r="H84" s="200">
        <v>23606</v>
      </c>
      <c r="I84" s="200">
        <v>9926</v>
      </c>
      <c r="J84" s="202">
        <v>13680</v>
      </c>
      <c r="K84" s="203">
        <v>76.334077934971461</v>
      </c>
      <c r="L84" s="204">
        <v>97.536945812807886</v>
      </c>
      <c r="M84" s="205">
        <v>72.558479532163744</v>
      </c>
    </row>
    <row r="85" spans="1:13" s="191" customFormat="1" ht="13.15" customHeight="1" x14ac:dyDescent="0.2">
      <c r="A85" s="206" t="s">
        <v>111</v>
      </c>
      <c r="B85" s="207">
        <v>107380</v>
      </c>
      <c r="C85" s="207">
        <v>46131</v>
      </c>
      <c r="D85" s="207">
        <v>61249</v>
      </c>
      <c r="E85" s="208">
        <v>17517</v>
      </c>
      <c r="F85" s="208">
        <v>8726</v>
      </c>
      <c r="G85" s="208">
        <v>8791</v>
      </c>
      <c r="H85" s="207">
        <v>89863</v>
      </c>
      <c r="I85" s="207">
        <v>37405</v>
      </c>
      <c r="J85" s="209">
        <v>52458</v>
      </c>
      <c r="K85" s="210">
        <v>75.317148035069962</v>
      </c>
      <c r="L85" s="211">
        <v>99.260607439426678</v>
      </c>
      <c r="M85" s="212">
        <v>71.304662777841315</v>
      </c>
    </row>
    <row r="86" spans="1:13" s="191" customFormat="1" ht="6" customHeight="1" x14ac:dyDescent="0.2">
      <c r="A86" s="180"/>
      <c r="B86" s="181"/>
      <c r="C86" s="181"/>
      <c r="D86" s="181"/>
      <c r="E86" s="181"/>
      <c r="F86" s="181"/>
      <c r="G86" s="181"/>
      <c r="H86" s="181"/>
      <c r="I86" s="181"/>
      <c r="J86" s="181"/>
      <c r="K86" s="215"/>
      <c r="L86" s="215"/>
      <c r="M86" s="215"/>
    </row>
    <row r="87" spans="1:13" s="191" customFormat="1" ht="13.15" customHeight="1" x14ac:dyDescent="0.2">
      <c r="A87" s="206" t="s">
        <v>112</v>
      </c>
      <c r="B87" s="207">
        <v>12516</v>
      </c>
      <c r="C87" s="207">
        <v>5009</v>
      </c>
      <c r="D87" s="207">
        <v>7507</v>
      </c>
      <c r="E87" s="208">
        <v>1860</v>
      </c>
      <c r="F87" s="208">
        <v>908</v>
      </c>
      <c r="G87" s="208">
        <v>952</v>
      </c>
      <c r="H87" s="207">
        <v>10656</v>
      </c>
      <c r="I87" s="207">
        <v>4101</v>
      </c>
      <c r="J87" s="209">
        <v>6555</v>
      </c>
      <c r="K87" s="210">
        <v>66.724390568802448</v>
      </c>
      <c r="L87" s="211">
        <v>95.378151260504211</v>
      </c>
      <c r="M87" s="212">
        <v>62.562929061784899</v>
      </c>
    </row>
    <row r="88" spans="1:13" s="191" customFormat="1" ht="6" customHeight="1" x14ac:dyDescent="0.2">
      <c r="A88" s="180"/>
      <c r="B88" s="181"/>
      <c r="C88" s="181"/>
      <c r="D88" s="181"/>
      <c r="E88" s="181"/>
      <c r="F88" s="181"/>
      <c r="G88" s="181"/>
      <c r="H88" s="181"/>
      <c r="I88" s="181"/>
      <c r="J88" s="181"/>
      <c r="K88" s="215"/>
      <c r="L88" s="215"/>
      <c r="M88" s="215"/>
    </row>
    <row r="89" spans="1:13" s="191" customFormat="1" ht="13.15" customHeight="1" x14ac:dyDescent="0.2">
      <c r="A89" s="206" t="s">
        <v>113</v>
      </c>
      <c r="B89" s="207">
        <v>9482</v>
      </c>
      <c r="C89" s="207">
        <v>3631</v>
      </c>
      <c r="D89" s="207">
        <v>5851</v>
      </c>
      <c r="E89" s="208">
        <v>1996</v>
      </c>
      <c r="F89" s="208">
        <v>892</v>
      </c>
      <c r="G89" s="208">
        <v>1104</v>
      </c>
      <c r="H89" s="207">
        <v>7486</v>
      </c>
      <c r="I89" s="207">
        <v>2739</v>
      </c>
      <c r="J89" s="209">
        <v>4747</v>
      </c>
      <c r="K89" s="210">
        <v>62.057767902922578</v>
      </c>
      <c r="L89" s="211">
        <v>80.79710144927536</v>
      </c>
      <c r="M89" s="212">
        <v>57.699599747208765</v>
      </c>
    </row>
    <row r="90" spans="1:13" s="191" customFormat="1" ht="6" customHeight="1" x14ac:dyDescent="0.2">
      <c r="A90" s="180"/>
      <c r="B90" s="181"/>
      <c r="C90" s="181"/>
      <c r="D90" s="181"/>
      <c r="E90" s="181"/>
      <c r="F90" s="181"/>
      <c r="G90" s="181"/>
      <c r="H90" s="181"/>
      <c r="I90" s="181"/>
      <c r="J90" s="181"/>
      <c r="K90" s="215"/>
      <c r="L90" s="215"/>
      <c r="M90" s="215"/>
    </row>
    <row r="91" spans="1:13" s="191" customFormat="1" ht="13.15" customHeight="1" x14ac:dyDescent="0.2">
      <c r="A91" s="206" t="s">
        <v>114</v>
      </c>
      <c r="B91" s="207">
        <v>8520</v>
      </c>
      <c r="C91" s="207">
        <v>3029</v>
      </c>
      <c r="D91" s="207">
        <v>5491</v>
      </c>
      <c r="E91" s="208">
        <v>1823</v>
      </c>
      <c r="F91" s="208">
        <v>739</v>
      </c>
      <c r="G91" s="208">
        <v>1084</v>
      </c>
      <c r="H91" s="207">
        <v>6697</v>
      </c>
      <c r="I91" s="207">
        <v>2290</v>
      </c>
      <c r="J91" s="209">
        <v>4407</v>
      </c>
      <c r="K91" s="210">
        <v>55.162993990165724</v>
      </c>
      <c r="L91" s="211">
        <v>68.173431734317347</v>
      </c>
      <c r="M91" s="212">
        <v>51.962786476060806</v>
      </c>
    </row>
    <row r="92" spans="1:13" s="191" customFormat="1" ht="6" customHeight="1" x14ac:dyDescent="0.2">
      <c r="A92" s="180"/>
      <c r="B92" s="181"/>
      <c r="C92" s="181"/>
      <c r="D92" s="181"/>
      <c r="E92" s="181"/>
      <c r="F92" s="181"/>
      <c r="G92" s="181"/>
      <c r="H92" s="181"/>
      <c r="I92" s="181"/>
      <c r="J92" s="181"/>
      <c r="K92" s="215"/>
      <c r="L92" s="215"/>
      <c r="M92" s="215"/>
    </row>
    <row r="93" spans="1:13" s="191" customFormat="1" ht="20.100000000000001" customHeight="1" x14ac:dyDescent="0.2">
      <c r="A93" s="206" t="s">
        <v>115</v>
      </c>
      <c r="B93" s="207">
        <v>2560718</v>
      </c>
      <c r="C93" s="207">
        <v>1029156</v>
      </c>
      <c r="D93" s="207">
        <v>1531562</v>
      </c>
      <c r="E93" s="208">
        <v>372523</v>
      </c>
      <c r="F93" s="208">
        <v>180258</v>
      </c>
      <c r="G93" s="208">
        <v>192265</v>
      </c>
      <c r="H93" s="207">
        <v>2188195</v>
      </c>
      <c r="I93" s="207">
        <v>848898</v>
      </c>
      <c r="J93" s="209">
        <v>1339297</v>
      </c>
      <c r="K93" s="210">
        <v>67.196496126177067</v>
      </c>
      <c r="L93" s="211">
        <v>93.754973604140119</v>
      </c>
      <c r="M93" s="212">
        <v>63.383849885424972</v>
      </c>
    </row>
    <row r="94" spans="1:13" x14ac:dyDescent="0.35">
      <c r="A94" s="161"/>
      <c r="B94" s="161"/>
      <c r="C94" s="161"/>
      <c r="D94" s="161"/>
      <c r="E94" s="161"/>
      <c r="F94" s="161"/>
      <c r="G94" s="161"/>
      <c r="H94" s="161"/>
      <c r="I94" s="161"/>
      <c r="J94" s="161"/>
    </row>
    <row r="95" spans="1:13" x14ac:dyDescent="0.35">
      <c r="A95" s="50" t="s">
        <v>116</v>
      </c>
      <c r="B95" s="161"/>
      <c r="C95" s="161"/>
      <c r="D95" s="161"/>
      <c r="E95" s="161"/>
      <c r="F95" s="161"/>
      <c r="G95" s="161"/>
      <c r="H95" s="161"/>
      <c r="I95" s="161"/>
      <c r="J95" s="161"/>
    </row>
    <row r="96" spans="1:13" x14ac:dyDescent="0.35">
      <c r="A96" s="161"/>
      <c r="B96" s="161"/>
      <c r="C96" s="161"/>
      <c r="D96" s="161"/>
      <c r="E96" s="161"/>
      <c r="F96" s="161"/>
      <c r="G96" s="161"/>
      <c r="H96" s="161"/>
      <c r="I96" s="161"/>
      <c r="J96" s="161"/>
    </row>
    <row r="97" spans="1:10" x14ac:dyDescent="0.35">
      <c r="A97" s="161"/>
      <c r="B97" s="161"/>
      <c r="C97" s="161"/>
      <c r="D97" s="161"/>
      <c r="E97" s="161"/>
      <c r="F97" s="161"/>
      <c r="G97" s="161"/>
      <c r="H97" s="161"/>
      <c r="I97" s="161"/>
      <c r="J97" s="161"/>
    </row>
    <row r="98" spans="1:10" x14ac:dyDescent="0.35">
      <c r="A98" s="161"/>
      <c r="B98" s="161"/>
      <c r="C98" s="161"/>
      <c r="D98" s="161"/>
      <c r="E98" s="161"/>
      <c r="F98" s="161"/>
      <c r="G98" s="161"/>
      <c r="H98" s="161"/>
      <c r="I98" s="161"/>
      <c r="J98" s="161"/>
    </row>
    <row r="99" spans="1:10" x14ac:dyDescent="0.35">
      <c r="A99" s="161"/>
      <c r="B99" s="161"/>
      <c r="C99" s="161"/>
      <c r="D99" s="161"/>
      <c r="E99" s="161"/>
      <c r="F99" s="161"/>
      <c r="G99" s="161"/>
      <c r="H99" s="161"/>
      <c r="I99" s="161"/>
      <c r="J99" s="161"/>
    </row>
    <row r="100" spans="1:10" x14ac:dyDescent="0.35">
      <c r="A100" s="161"/>
      <c r="B100" s="161"/>
      <c r="C100" s="161"/>
      <c r="D100" s="161"/>
      <c r="E100" s="161"/>
      <c r="F100" s="161"/>
      <c r="G100" s="161"/>
      <c r="H100" s="161"/>
      <c r="I100" s="161"/>
      <c r="J100" s="161"/>
    </row>
    <row r="101" spans="1:10" x14ac:dyDescent="0.35">
      <c r="A101" s="161"/>
      <c r="B101" s="161"/>
      <c r="C101" s="161"/>
      <c r="D101" s="161"/>
      <c r="E101" s="161"/>
      <c r="F101" s="161"/>
      <c r="G101" s="161"/>
      <c r="H101" s="161"/>
      <c r="I101" s="161"/>
      <c r="J101" s="161"/>
    </row>
    <row r="102" spans="1:10" x14ac:dyDescent="0.35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</row>
    <row r="103" spans="1:10" x14ac:dyDescent="0.35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</row>
    <row r="104" spans="1:10" x14ac:dyDescent="0.35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</row>
    <row r="105" spans="1:10" x14ac:dyDescent="0.35">
      <c r="A105" s="161"/>
      <c r="B105" s="161"/>
      <c r="C105" s="161"/>
      <c r="D105" s="161"/>
      <c r="E105" s="161"/>
      <c r="F105" s="161"/>
      <c r="G105" s="161"/>
      <c r="H105" s="161"/>
      <c r="I105" s="161"/>
      <c r="J105" s="161"/>
    </row>
    <row r="106" spans="1:10" x14ac:dyDescent="0.35">
      <c r="A106" s="161"/>
      <c r="B106" s="161"/>
      <c r="C106" s="161"/>
      <c r="D106" s="161"/>
      <c r="E106" s="161"/>
      <c r="F106" s="161"/>
      <c r="G106" s="161"/>
      <c r="H106" s="161"/>
      <c r="I106" s="161"/>
      <c r="J106" s="161"/>
    </row>
    <row r="107" spans="1:10" x14ac:dyDescent="0.35">
      <c r="A107" s="161"/>
      <c r="B107" s="161"/>
      <c r="C107" s="161"/>
      <c r="D107" s="161"/>
      <c r="E107" s="161"/>
      <c r="F107" s="161"/>
      <c r="G107" s="161"/>
      <c r="H107" s="161"/>
      <c r="I107" s="161"/>
      <c r="J107" s="161"/>
    </row>
    <row r="108" spans="1:10" x14ac:dyDescent="0.35">
      <c r="A108" s="161"/>
      <c r="B108" s="161"/>
      <c r="C108" s="161"/>
      <c r="D108" s="161"/>
      <c r="E108" s="161"/>
      <c r="F108" s="161"/>
      <c r="G108" s="161"/>
      <c r="H108" s="161"/>
      <c r="I108" s="161"/>
      <c r="J108" s="161"/>
    </row>
    <row r="109" spans="1:10" x14ac:dyDescent="0.35">
      <c r="A109" s="161"/>
      <c r="B109" s="161"/>
      <c r="C109" s="161"/>
      <c r="D109" s="161"/>
      <c r="E109" s="161"/>
      <c r="F109" s="161"/>
      <c r="G109" s="161"/>
      <c r="H109" s="161"/>
      <c r="I109" s="161"/>
      <c r="J109" s="161"/>
    </row>
    <row r="110" spans="1:10" x14ac:dyDescent="0.35">
      <c r="A110" s="161"/>
      <c r="B110" s="161"/>
      <c r="C110" s="161"/>
      <c r="D110" s="161"/>
      <c r="E110" s="161"/>
      <c r="F110" s="161"/>
      <c r="G110" s="161"/>
      <c r="H110" s="161"/>
      <c r="I110" s="161"/>
      <c r="J110" s="161"/>
    </row>
    <row r="111" spans="1:10" x14ac:dyDescent="0.35">
      <c r="A111" s="161"/>
      <c r="B111" s="161"/>
      <c r="C111" s="161"/>
      <c r="D111" s="161"/>
      <c r="E111" s="161"/>
      <c r="F111" s="161"/>
      <c r="G111" s="161"/>
      <c r="H111" s="161"/>
      <c r="I111" s="161"/>
      <c r="J111" s="161"/>
    </row>
    <row r="112" spans="1:10" x14ac:dyDescent="0.35">
      <c r="A112" s="161"/>
      <c r="B112" s="161"/>
      <c r="C112" s="161"/>
      <c r="D112" s="161"/>
      <c r="E112" s="161"/>
      <c r="F112" s="161"/>
      <c r="G112" s="161"/>
      <c r="H112" s="161"/>
      <c r="I112" s="161"/>
      <c r="J112" s="161"/>
    </row>
    <row r="113" spans="1:10" x14ac:dyDescent="0.35">
      <c r="A113" s="161"/>
      <c r="B113" s="161"/>
      <c r="C113" s="161"/>
      <c r="D113" s="161"/>
      <c r="E113" s="161"/>
      <c r="F113" s="161"/>
      <c r="G113" s="161"/>
      <c r="H113" s="161"/>
      <c r="I113" s="161"/>
      <c r="J113" s="161"/>
    </row>
    <row r="114" spans="1:10" x14ac:dyDescent="0.35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</row>
    <row r="115" spans="1:10" x14ac:dyDescent="0.35">
      <c r="A115" s="161"/>
      <c r="B115" s="161"/>
      <c r="C115" s="161"/>
      <c r="D115" s="161"/>
      <c r="E115" s="161"/>
      <c r="F115" s="161"/>
      <c r="G115" s="161"/>
      <c r="H115" s="161"/>
      <c r="I115" s="161"/>
      <c r="J115" s="161"/>
    </row>
    <row r="116" spans="1:10" x14ac:dyDescent="0.35">
      <c r="A116" s="161"/>
      <c r="B116" s="161"/>
      <c r="C116" s="161"/>
      <c r="D116" s="161"/>
      <c r="E116" s="161"/>
      <c r="F116" s="161"/>
      <c r="G116" s="161"/>
      <c r="H116" s="161"/>
      <c r="I116" s="161"/>
      <c r="J116" s="161"/>
    </row>
    <row r="117" spans="1:10" x14ac:dyDescent="0.35">
      <c r="A117" s="161"/>
      <c r="B117" s="161"/>
      <c r="C117" s="161"/>
      <c r="D117" s="161"/>
      <c r="E117" s="161"/>
      <c r="F117" s="161"/>
      <c r="G117" s="161"/>
      <c r="H117" s="161"/>
      <c r="I117" s="161"/>
      <c r="J117" s="161"/>
    </row>
    <row r="118" spans="1:10" x14ac:dyDescent="0.35">
      <c r="B118" s="161"/>
      <c r="C118" s="161"/>
      <c r="D118" s="161"/>
      <c r="E118" s="161"/>
      <c r="F118" s="161"/>
      <c r="G118" s="161"/>
      <c r="H118" s="161"/>
      <c r="I118" s="161"/>
      <c r="J118" s="161"/>
    </row>
    <row r="119" spans="1:10" x14ac:dyDescent="0.35">
      <c r="B119" s="161"/>
      <c r="C119" s="161"/>
      <c r="D119" s="161"/>
      <c r="E119" s="161"/>
      <c r="F119" s="161"/>
      <c r="G119" s="161"/>
      <c r="H119" s="161"/>
      <c r="I119" s="161"/>
      <c r="J119" s="161"/>
    </row>
    <row r="131" spans="1:1" x14ac:dyDescent="0.35">
      <c r="A131" s="50" t="s">
        <v>25</v>
      </c>
    </row>
    <row r="132" spans="1:1" x14ac:dyDescent="0.35">
      <c r="A132" s="51" t="s">
        <v>26</v>
      </c>
    </row>
  </sheetData>
  <printOptions horizontalCentered="1"/>
  <pageMargins left="0.19685039370078741" right="0.19685039370078741" top="0.27559055118110237" bottom="0.27559055118110237" header="0" footer="0.19685039370078741"/>
  <pageSetup paperSize="9" scale="85" orientation="portrait" r:id="rId1"/>
  <headerFooter alignWithMargins="0"/>
  <rowBreaks count="1" manualBreakCount="1">
    <brk id="74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showGridLines="0" view="pageBreakPreview" zoomScaleNormal="140" zoomScaleSheetLayoutView="100" zoomScalePageLayoutView="70" workbookViewId="0"/>
  </sheetViews>
  <sheetFormatPr baseColWidth="10" defaultColWidth="11.42578125" defaultRowHeight="15" x14ac:dyDescent="0.35"/>
  <cols>
    <col min="1" max="1" width="5.28515625" style="160" customWidth="1"/>
    <col min="2" max="2" width="23.7109375" style="160" customWidth="1"/>
    <col min="3" max="9" width="9.42578125" style="160" customWidth="1"/>
    <col min="10" max="10" width="3.7109375" style="160" customWidth="1"/>
    <col min="11" max="16384" width="11.42578125" style="160"/>
  </cols>
  <sheetData>
    <row r="1" spans="1:11" s="155" customFormat="1" ht="13.15" customHeight="1" x14ac:dyDescent="0.3">
      <c r="B1" s="154"/>
    </row>
    <row r="2" spans="1:11" s="155" customFormat="1" x14ac:dyDescent="0.3">
      <c r="B2" s="154"/>
    </row>
    <row r="3" spans="1:11" s="155" customFormat="1" x14ac:dyDescent="0.3">
      <c r="B3" s="154"/>
    </row>
    <row r="4" spans="1:11" s="155" customFormat="1" x14ac:dyDescent="0.3">
      <c r="B4" s="154"/>
    </row>
    <row r="5" spans="1:11" s="155" customFormat="1" ht="20.25" x14ac:dyDescent="0.3">
      <c r="B5" s="217" t="s">
        <v>4</v>
      </c>
    </row>
    <row r="6" spans="1:11" ht="19.5" x14ac:dyDescent="0.35">
      <c r="B6" s="218" t="s">
        <v>117</v>
      </c>
      <c r="C6" s="219"/>
      <c r="D6" s="219"/>
      <c r="E6" s="219"/>
      <c r="F6" s="219"/>
      <c r="G6" s="219"/>
      <c r="H6" s="219"/>
      <c r="I6" s="219"/>
      <c r="J6" s="219"/>
      <c r="K6" s="219"/>
    </row>
    <row r="7" spans="1:11" ht="19.5" x14ac:dyDescent="0.35">
      <c r="B7" s="219" t="s">
        <v>118</v>
      </c>
      <c r="C7" s="219"/>
      <c r="D7" s="219"/>
      <c r="E7" s="219"/>
      <c r="F7" s="219"/>
      <c r="G7" s="219"/>
      <c r="H7" s="219"/>
      <c r="I7" s="219"/>
      <c r="J7" s="219"/>
      <c r="K7" s="219"/>
    </row>
    <row r="8" spans="1:11" ht="6" customHeight="1" x14ac:dyDescent="0.35">
      <c r="B8" s="220"/>
      <c r="C8" s="220"/>
      <c r="D8" s="220"/>
      <c r="E8" s="220"/>
      <c r="F8" s="220"/>
      <c r="G8" s="220"/>
      <c r="H8" s="220"/>
      <c r="I8" s="220"/>
    </row>
    <row r="9" spans="1:11" ht="15" customHeight="1" x14ac:dyDescent="0.35">
      <c r="A9" s="161"/>
      <c r="B9" s="221"/>
      <c r="C9" s="53" t="s">
        <v>6</v>
      </c>
      <c r="D9" s="54"/>
      <c r="E9" s="55" t="s">
        <v>7</v>
      </c>
      <c r="F9" s="56"/>
      <c r="G9" s="57"/>
      <c r="H9" s="55" t="s">
        <v>8</v>
      </c>
      <c r="I9" s="58"/>
      <c r="J9" s="161"/>
    </row>
    <row r="10" spans="1:11" ht="15" customHeight="1" x14ac:dyDescent="0.35">
      <c r="A10" s="161"/>
      <c r="B10" s="222" t="s">
        <v>119</v>
      </c>
      <c r="C10" s="223">
        <v>2024</v>
      </c>
      <c r="D10" s="60"/>
      <c r="E10" s="61" t="s">
        <v>10</v>
      </c>
      <c r="F10" s="62"/>
      <c r="G10" s="60"/>
      <c r="H10" s="61" t="s">
        <v>11</v>
      </c>
      <c r="I10" s="63"/>
      <c r="J10" s="161"/>
    </row>
    <row r="11" spans="1:11" ht="15" customHeight="1" x14ac:dyDescent="0.35">
      <c r="A11" s="161"/>
      <c r="B11" s="224" t="s">
        <v>120</v>
      </c>
      <c r="C11" s="64" t="s">
        <v>13</v>
      </c>
      <c r="D11" s="65" t="s">
        <v>14</v>
      </c>
      <c r="E11" s="65" t="s">
        <v>15</v>
      </c>
      <c r="F11" s="66" t="s">
        <v>13</v>
      </c>
      <c r="G11" s="65" t="s">
        <v>14</v>
      </c>
      <c r="H11" s="65" t="s">
        <v>15</v>
      </c>
      <c r="I11" s="67" t="s">
        <v>13</v>
      </c>
      <c r="J11" s="161"/>
    </row>
    <row r="12" spans="1:11" ht="6" customHeight="1" x14ac:dyDescent="0.35">
      <c r="B12" s="225"/>
      <c r="C12" s="226"/>
      <c r="D12" s="227"/>
      <c r="E12" s="227"/>
      <c r="F12" s="228"/>
      <c r="G12" s="227"/>
      <c r="H12" s="227"/>
      <c r="I12" s="228"/>
    </row>
    <row r="13" spans="1:11" s="191" customFormat="1" ht="13.15" customHeight="1" x14ac:dyDescent="0.2">
      <c r="B13" s="229" t="s">
        <v>53</v>
      </c>
      <c r="C13" s="230">
        <v>7474</v>
      </c>
      <c r="D13" s="231">
        <v>-462</v>
      </c>
      <c r="E13" s="232">
        <v>-5.821572580645161</v>
      </c>
      <c r="F13" s="233">
        <v>7936</v>
      </c>
      <c r="G13" s="234">
        <v>-899</v>
      </c>
      <c r="H13" s="235">
        <v>-10.736892392213065</v>
      </c>
      <c r="I13" s="236">
        <v>8373</v>
      </c>
    </row>
    <row r="14" spans="1:11" s="191" customFormat="1" ht="13.15" customHeight="1" x14ac:dyDescent="0.2">
      <c r="B14" s="237" t="s">
        <v>54</v>
      </c>
      <c r="C14" s="238">
        <v>17899</v>
      </c>
      <c r="D14" s="239">
        <v>-926</v>
      </c>
      <c r="E14" s="240">
        <v>-4.9189907038512617</v>
      </c>
      <c r="F14" s="241">
        <v>18825</v>
      </c>
      <c r="G14" s="242">
        <v>-2230</v>
      </c>
      <c r="H14" s="243">
        <v>-11.078543395101596</v>
      </c>
      <c r="I14" s="244">
        <v>20129</v>
      </c>
    </row>
    <row r="15" spans="1:11" s="191" customFormat="1" ht="13.15" customHeight="1" x14ac:dyDescent="0.2">
      <c r="B15" s="237" t="s">
        <v>55</v>
      </c>
      <c r="C15" s="238">
        <v>8813</v>
      </c>
      <c r="D15" s="239">
        <v>-684</v>
      </c>
      <c r="E15" s="240">
        <v>-7.2022744024428764</v>
      </c>
      <c r="F15" s="241">
        <v>9497</v>
      </c>
      <c r="G15" s="242">
        <v>-1379</v>
      </c>
      <c r="H15" s="243">
        <v>-13.530219780219779</v>
      </c>
      <c r="I15" s="244">
        <v>10192</v>
      </c>
    </row>
    <row r="16" spans="1:11" s="191" customFormat="1" ht="13.15" customHeight="1" x14ac:dyDescent="0.2">
      <c r="B16" s="237" t="s">
        <v>56</v>
      </c>
      <c r="C16" s="238">
        <v>12684</v>
      </c>
      <c r="D16" s="239">
        <v>-962</v>
      </c>
      <c r="E16" s="240">
        <v>-7.0496848893448636</v>
      </c>
      <c r="F16" s="241">
        <v>13646</v>
      </c>
      <c r="G16" s="242">
        <v>-958</v>
      </c>
      <c r="H16" s="243">
        <v>-7.0224307286321661</v>
      </c>
      <c r="I16" s="244">
        <v>13642</v>
      </c>
    </row>
    <row r="17" spans="2:9" s="191" customFormat="1" ht="13.15" customHeight="1" x14ac:dyDescent="0.2">
      <c r="B17" s="237" t="s">
        <v>57</v>
      </c>
      <c r="C17" s="238">
        <v>5667</v>
      </c>
      <c r="D17" s="239">
        <v>-270</v>
      </c>
      <c r="E17" s="240">
        <v>-4.5477513895907027</v>
      </c>
      <c r="F17" s="241">
        <v>5937</v>
      </c>
      <c r="G17" s="242">
        <v>-777</v>
      </c>
      <c r="H17" s="243">
        <v>-12.057728119180632</v>
      </c>
      <c r="I17" s="244">
        <v>6444</v>
      </c>
    </row>
    <row r="18" spans="2:9" s="191" customFormat="1" ht="13.15" customHeight="1" x14ac:dyDescent="0.2">
      <c r="B18" s="237" t="s">
        <v>58</v>
      </c>
      <c r="C18" s="238">
        <v>6197</v>
      </c>
      <c r="D18" s="239">
        <v>-685</v>
      </c>
      <c r="E18" s="240">
        <v>-9.9535018889857589</v>
      </c>
      <c r="F18" s="241">
        <v>6882</v>
      </c>
      <c r="G18" s="242">
        <v>-1283</v>
      </c>
      <c r="H18" s="243">
        <v>-17.152406417112299</v>
      </c>
      <c r="I18" s="244">
        <v>7480</v>
      </c>
    </row>
    <row r="19" spans="2:9" s="191" customFormat="1" ht="13.15" customHeight="1" x14ac:dyDescent="0.2">
      <c r="B19" s="237" t="s">
        <v>59</v>
      </c>
      <c r="C19" s="238">
        <v>16755</v>
      </c>
      <c r="D19" s="239">
        <v>-498</v>
      </c>
      <c r="E19" s="240">
        <v>-2.8864545296470179</v>
      </c>
      <c r="F19" s="241">
        <v>17253</v>
      </c>
      <c r="G19" s="242">
        <v>-2318</v>
      </c>
      <c r="H19" s="243">
        <v>-12.15330572012793</v>
      </c>
      <c r="I19" s="244">
        <v>19073</v>
      </c>
    </row>
    <row r="20" spans="2:9" s="191" customFormat="1" ht="13.15" customHeight="1" x14ac:dyDescent="0.2">
      <c r="B20" s="245" t="s">
        <v>60</v>
      </c>
      <c r="C20" s="246">
        <v>24530</v>
      </c>
      <c r="D20" s="247">
        <v>-709</v>
      </c>
      <c r="E20" s="248">
        <v>-2.8091445778358888</v>
      </c>
      <c r="F20" s="249">
        <v>25239</v>
      </c>
      <c r="G20" s="250">
        <v>-2692</v>
      </c>
      <c r="H20" s="251">
        <v>-9.8890603188597463</v>
      </c>
      <c r="I20" s="252">
        <v>27222</v>
      </c>
    </row>
    <row r="21" spans="2:9" s="191" customFormat="1" ht="13.15" customHeight="1" x14ac:dyDescent="0.2">
      <c r="B21" s="253" t="s">
        <v>61</v>
      </c>
      <c r="C21" s="254">
        <v>100019</v>
      </c>
      <c r="D21" s="255">
        <v>-5196</v>
      </c>
      <c r="E21" s="256">
        <v>-4.938459345150406</v>
      </c>
      <c r="F21" s="257">
        <v>105215</v>
      </c>
      <c r="G21" s="258">
        <v>-12536</v>
      </c>
      <c r="H21" s="259">
        <v>-11.137666029940918</v>
      </c>
      <c r="I21" s="260">
        <v>112555</v>
      </c>
    </row>
    <row r="22" spans="2:9" s="191" customFormat="1" ht="6" customHeight="1" x14ac:dyDescent="0.2">
      <c r="B22" s="261"/>
      <c r="C22" s="262"/>
      <c r="D22" s="263"/>
      <c r="E22" s="264"/>
      <c r="F22" s="265"/>
      <c r="G22" s="263"/>
      <c r="H22" s="264"/>
      <c r="I22" s="265"/>
    </row>
    <row r="23" spans="2:9" s="191" customFormat="1" ht="13.15" customHeight="1" x14ac:dyDescent="0.2">
      <c r="B23" s="229" t="s">
        <v>62</v>
      </c>
      <c r="C23" s="230">
        <v>1245</v>
      </c>
      <c r="D23" s="231">
        <v>-137</v>
      </c>
      <c r="E23" s="232">
        <v>-9.9131693198263378</v>
      </c>
      <c r="F23" s="233">
        <v>1382</v>
      </c>
      <c r="G23" s="234">
        <v>-199</v>
      </c>
      <c r="H23" s="235">
        <v>-13.781163434903046</v>
      </c>
      <c r="I23" s="236">
        <v>1444</v>
      </c>
    </row>
    <row r="24" spans="2:9" s="191" customFormat="1" ht="13.15" customHeight="1" x14ac:dyDescent="0.2">
      <c r="B24" s="237" t="s">
        <v>63</v>
      </c>
      <c r="C24" s="238">
        <v>806</v>
      </c>
      <c r="D24" s="239">
        <v>-41</v>
      </c>
      <c r="E24" s="240">
        <v>-4.8406139315230226</v>
      </c>
      <c r="F24" s="241">
        <v>847</v>
      </c>
      <c r="G24" s="242">
        <v>-65</v>
      </c>
      <c r="H24" s="243">
        <v>-7.4626865671641784</v>
      </c>
      <c r="I24" s="244">
        <v>871</v>
      </c>
    </row>
    <row r="25" spans="2:9" s="191" customFormat="1" ht="13.15" customHeight="1" x14ac:dyDescent="0.2">
      <c r="B25" s="245" t="s">
        <v>64</v>
      </c>
      <c r="C25" s="246">
        <v>6372</v>
      </c>
      <c r="D25" s="247">
        <v>-224</v>
      </c>
      <c r="E25" s="248">
        <v>-3.3959975742874469</v>
      </c>
      <c r="F25" s="249">
        <v>6596</v>
      </c>
      <c r="G25" s="250">
        <v>53</v>
      </c>
      <c r="H25" s="251">
        <v>0.83874030701060298</v>
      </c>
      <c r="I25" s="252">
        <v>6319</v>
      </c>
    </row>
    <row r="26" spans="2:9" s="191" customFormat="1" ht="13.15" customHeight="1" x14ac:dyDescent="0.2">
      <c r="B26" s="253" t="s">
        <v>65</v>
      </c>
      <c r="C26" s="254">
        <v>8423</v>
      </c>
      <c r="D26" s="255">
        <v>-402</v>
      </c>
      <c r="E26" s="256">
        <v>-4.5552407932011336</v>
      </c>
      <c r="F26" s="257">
        <v>8825</v>
      </c>
      <c r="G26" s="258">
        <v>-211</v>
      </c>
      <c r="H26" s="259">
        <v>-2.443826731526523</v>
      </c>
      <c r="I26" s="260">
        <v>8634</v>
      </c>
    </row>
    <row r="27" spans="2:9" s="191" customFormat="1" ht="6" customHeight="1" x14ac:dyDescent="0.2">
      <c r="B27" s="261"/>
      <c r="C27" s="262"/>
      <c r="D27" s="263"/>
      <c r="E27" s="264"/>
      <c r="F27" s="265"/>
      <c r="G27" s="263"/>
      <c r="H27" s="264"/>
      <c r="I27" s="265"/>
    </row>
    <row r="28" spans="2:9" s="191" customFormat="1" ht="13.15" customHeight="1" x14ac:dyDescent="0.2">
      <c r="B28" s="253" t="s">
        <v>66</v>
      </c>
      <c r="C28" s="254">
        <v>7299</v>
      </c>
      <c r="D28" s="255">
        <v>-478</v>
      </c>
      <c r="E28" s="256">
        <v>-6.1463289186061463</v>
      </c>
      <c r="F28" s="257">
        <v>7777</v>
      </c>
      <c r="G28" s="258">
        <v>-305</v>
      </c>
      <c r="H28" s="259">
        <v>-4.0110468174644929</v>
      </c>
      <c r="I28" s="260">
        <v>7604</v>
      </c>
    </row>
    <row r="29" spans="2:9" s="191" customFormat="1" ht="6" customHeight="1" x14ac:dyDescent="0.2">
      <c r="B29" s="261"/>
      <c r="C29" s="262"/>
      <c r="D29" s="263"/>
      <c r="E29" s="264"/>
      <c r="F29" s="265"/>
      <c r="G29" s="263"/>
      <c r="H29" s="264"/>
      <c r="I29" s="265"/>
    </row>
    <row r="30" spans="2:9" s="191" customFormat="1" ht="13.15" customHeight="1" x14ac:dyDescent="0.2">
      <c r="B30" s="253" t="s">
        <v>67</v>
      </c>
      <c r="C30" s="254">
        <v>6156</v>
      </c>
      <c r="D30" s="255">
        <v>-569</v>
      </c>
      <c r="E30" s="256">
        <v>-8.4609665427509295</v>
      </c>
      <c r="F30" s="257">
        <v>6725</v>
      </c>
      <c r="G30" s="258">
        <v>215</v>
      </c>
      <c r="H30" s="259">
        <v>3.6189193738427874</v>
      </c>
      <c r="I30" s="260">
        <v>5941</v>
      </c>
    </row>
    <row r="31" spans="2:9" s="191" customFormat="1" ht="6" customHeight="1" x14ac:dyDescent="0.2">
      <c r="B31" s="261"/>
      <c r="C31" s="262"/>
      <c r="D31" s="263"/>
      <c r="E31" s="264"/>
      <c r="F31" s="265"/>
      <c r="G31" s="263"/>
      <c r="H31" s="264"/>
      <c r="I31" s="265"/>
    </row>
    <row r="32" spans="2:9" s="191" customFormat="1" ht="13.15" customHeight="1" x14ac:dyDescent="0.2">
      <c r="B32" s="229" t="s">
        <v>68</v>
      </c>
      <c r="C32" s="230">
        <v>9885</v>
      </c>
      <c r="D32" s="231">
        <v>-441</v>
      </c>
      <c r="E32" s="232">
        <v>-4.2707728065078445</v>
      </c>
      <c r="F32" s="233">
        <v>10326</v>
      </c>
      <c r="G32" s="234">
        <v>-793</v>
      </c>
      <c r="H32" s="235">
        <v>-7.4264843603671098</v>
      </c>
      <c r="I32" s="236">
        <v>10678</v>
      </c>
    </row>
    <row r="33" spans="2:9" s="191" customFormat="1" ht="13.15" customHeight="1" x14ac:dyDescent="0.2">
      <c r="B33" s="266" t="s">
        <v>69</v>
      </c>
      <c r="C33" s="246">
        <v>8872</v>
      </c>
      <c r="D33" s="247">
        <v>-591</v>
      </c>
      <c r="E33" s="248">
        <v>-6.2453767304237555</v>
      </c>
      <c r="F33" s="249">
        <v>9463</v>
      </c>
      <c r="G33" s="250">
        <v>-829</v>
      </c>
      <c r="H33" s="251">
        <v>-8.5455107720853523</v>
      </c>
      <c r="I33" s="252">
        <v>9701</v>
      </c>
    </row>
    <row r="34" spans="2:9" s="191" customFormat="1" ht="13.15" customHeight="1" x14ac:dyDescent="0.2">
      <c r="B34" s="253" t="s">
        <v>70</v>
      </c>
      <c r="C34" s="254">
        <v>18757</v>
      </c>
      <c r="D34" s="255">
        <v>-1032</v>
      </c>
      <c r="E34" s="256">
        <v>-5.2150184445904291</v>
      </c>
      <c r="F34" s="257">
        <v>19789</v>
      </c>
      <c r="G34" s="258">
        <v>-1622</v>
      </c>
      <c r="H34" s="259">
        <v>-7.9591736591589388</v>
      </c>
      <c r="I34" s="260">
        <v>20379</v>
      </c>
    </row>
    <row r="35" spans="2:9" s="191" customFormat="1" ht="6" customHeight="1" x14ac:dyDescent="0.2">
      <c r="B35" s="261"/>
      <c r="C35" s="262"/>
      <c r="D35" s="263"/>
      <c r="E35" s="264"/>
      <c r="F35" s="265"/>
      <c r="G35" s="263"/>
      <c r="H35" s="264"/>
      <c r="I35" s="265"/>
    </row>
    <row r="36" spans="2:9" s="191" customFormat="1" ht="13.15" customHeight="1" x14ac:dyDescent="0.2">
      <c r="B36" s="253" t="s">
        <v>71</v>
      </c>
      <c r="C36" s="254">
        <v>4028</v>
      </c>
      <c r="D36" s="255">
        <v>-81</v>
      </c>
      <c r="E36" s="256">
        <v>-1.9712825504989047</v>
      </c>
      <c r="F36" s="257">
        <v>4109</v>
      </c>
      <c r="G36" s="258">
        <v>-628</v>
      </c>
      <c r="H36" s="259">
        <v>-13.487972508591065</v>
      </c>
      <c r="I36" s="260">
        <v>4656</v>
      </c>
    </row>
    <row r="37" spans="2:9" s="191" customFormat="1" ht="6" customHeight="1" x14ac:dyDescent="0.2">
      <c r="B37" s="261"/>
      <c r="C37" s="262"/>
      <c r="D37" s="263"/>
      <c r="E37" s="264"/>
      <c r="F37" s="265"/>
      <c r="G37" s="263"/>
      <c r="H37" s="264"/>
      <c r="I37" s="265"/>
    </row>
    <row r="38" spans="2:9" s="191" customFormat="1" ht="13.15" customHeight="1" x14ac:dyDescent="0.2">
      <c r="B38" s="229" t="s">
        <v>72</v>
      </c>
      <c r="C38" s="230">
        <v>3364</v>
      </c>
      <c r="D38" s="231">
        <v>-85</v>
      </c>
      <c r="E38" s="232">
        <v>-2.4644824586836767</v>
      </c>
      <c r="F38" s="233">
        <v>3449</v>
      </c>
      <c r="G38" s="234">
        <v>-310</v>
      </c>
      <c r="H38" s="235">
        <v>-8.4376701143168216</v>
      </c>
      <c r="I38" s="236">
        <v>3674</v>
      </c>
    </row>
    <row r="39" spans="2:9" s="191" customFormat="1" ht="13.15" customHeight="1" x14ac:dyDescent="0.2">
      <c r="B39" s="237" t="s">
        <v>73</v>
      </c>
      <c r="C39" s="238">
        <v>5053</v>
      </c>
      <c r="D39" s="239">
        <v>-308</v>
      </c>
      <c r="E39" s="240">
        <v>-5.74519679164335</v>
      </c>
      <c r="F39" s="241">
        <v>5361</v>
      </c>
      <c r="G39" s="242">
        <v>-519</v>
      </c>
      <c r="H39" s="243">
        <v>-9.3144292893036607</v>
      </c>
      <c r="I39" s="244">
        <v>5572</v>
      </c>
    </row>
    <row r="40" spans="2:9" s="191" customFormat="1" ht="13.15" customHeight="1" x14ac:dyDescent="0.2">
      <c r="B40" s="237" t="s">
        <v>74</v>
      </c>
      <c r="C40" s="238">
        <v>1437</v>
      </c>
      <c r="D40" s="239">
        <v>-92</v>
      </c>
      <c r="E40" s="240">
        <v>-6.0170045781556576</v>
      </c>
      <c r="F40" s="241">
        <v>1529</v>
      </c>
      <c r="G40" s="242">
        <v>-53</v>
      </c>
      <c r="H40" s="243">
        <v>-3.5570469798657718</v>
      </c>
      <c r="I40" s="244">
        <v>1490</v>
      </c>
    </row>
    <row r="41" spans="2:9" s="191" customFormat="1" ht="13.15" customHeight="1" x14ac:dyDescent="0.2">
      <c r="B41" s="237" t="s">
        <v>75</v>
      </c>
      <c r="C41" s="238">
        <v>1697</v>
      </c>
      <c r="D41" s="239">
        <v>-37</v>
      </c>
      <c r="E41" s="240">
        <v>-2.1337946943483272</v>
      </c>
      <c r="F41" s="241">
        <v>1734</v>
      </c>
      <c r="G41" s="242">
        <v>-136</v>
      </c>
      <c r="H41" s="243">
        <v>-7.4195308237861424</v>
      </c>
      <c r="I41" s="244">
        <v>1833</v>
      </c>
    </row>
    <row r="42" spans="2:9" s="191" customFormat="1" ht="13.15" customHeight="1" x14ac:dyDescent="0.2">
      <c r="B42" s="245" t="s">
        <v>76</v>
      </c>
      <c r="C42" s="246">
        <v>6273</v>
      </c>
      <c r="D42" s="247">
        <v>-127</v>
      </c>
      <c r="E42" s="248">
        <v>-1.984375</v>
      </c>
      <c r="F42" s="249">
        <v>6400</v>
      </c>
      <c r="G42" s="250">
        <v>-210</v>
      </c>
      <c r="H42" s="251">
        <v>-3.2392410920869965</v>
      </c>
      <c r="I42" s="252">
        <v>6483</v>
      </c>
    </row>
    <row r="43" spans="2:9" s="191" customFormat="1" ht="13.15" customHeight="1" x14ac:dyDescent="0.2">
      <c r="B43" s="253" t="s">
        <v>77</v>
      </c>
      <c r="C43" s="254">
        <v>17824</v>
      </c>
      <c r="D43" s="255">
        <v>-649</v>
      </c>
      <c r="E43" s="256">
        <v>-3.5132355329399663</v>
      </c>
      <c r="F43" s="257">
        <v>18473</v>
      </c>
      <c r="G43" s="258">
        <v>-1228</v>
      </c>
      <c r="H43" s="259">
        <v>-6.4455175309678774</v>
      </c>
      <c r="I43" s="260">
        <v>19052</v>
      </c>
    </row>
    <row r="44" spans="2:9" s="191" customFormat="1" ht="6" customHeight="1" x14ac:dyDescent="0.2">
      <c r="B44" s="261"/>
      <c r="C44" s="262"/>
      <c r="D44" s="263"/>
      <c r="E44" s="264"/>
      <c r="F44" s="265"/>
      <c r="G44" s="263"/>
      <c r="H44" s="264"/>
      <c r="I44" s="265"/>
    </row>
    <row r="45" spans="2:9" s="191" customFormat="1" ht="13.15" customHeight="1" x14ac:dyDescent="0.2">
      <c r="B45" s="229" t="s">
        <v>78</v>
      </c>
      <c r="C45" s="230">
        <v>1222</v>
      </c>
      <c r="D45" s="231">
        <v>-20</v>
      </c>
      <c r="E45" s="232">
        <v>-1.6103059581320449</v>
      </c>
      <c r="F45" s="233">
        <v>1242</v>
      </c>
      <c r="G45" s="234">
        <v>-40</v>
      </c>
      <c r="H45" s="235">
        <v>-3.1695721077654517</v>
      </c>
      <c r="I45" s="236">
        <v>1262</v>
      </c>
    </row>
    <row r="46" spans="2:9" s="191" customFormat="1" ht="13.15" customHeight="1" x14ac:dyDescent="0.2">
      <c r="B46" s="237" t="s">
        <v>79</v>
      </c>
      <c r="C46" s="238">
        <v>2171</v>
      </c>
      <c r="D46" s="239">
        <v>-40</v>
      </c>
      <c r="E46" s="240">
        <v>-1.8091361374943467</v>
      </c>
      <c r="F46" s="241">
        <v>2211</v>
      </c>
      <c r="G46" s="242">
        <v>-48</v>
      </c>
      <c r="H46" s="243">
        <v>-2.1631365479945921</v>
      </c>
      <c r="I46" s="244">
        <v>2219</v>
      </c>
    </row>
    <row r="47" spans="2:9" s="191" customFormat="1" ht="13.15" customHeight="1" x14ac:dyDescent="0.2">
      <c r="B47" s="237" t="s">
        <v>80</v>
      </c>
      <c r="C47" s="238">
        <v>3018</v>
      </c>
      <c r="D47" s="239">
        <v>-129</v>
      </c>
      <c r="E47" s="240">
        <v>-4.0991420400381315</v>
      </c>
      <c r="F47" s="241">
        <v>3147</v>
      </c>
      <c r="G47" s="242">
        <v>50</v>
      </c>
      <c r="H47" s="243">
        <v>1.6846361185983827</v>
      </c>
      <c r="I47" s="244">
        <v>2968</v>
      </c>
    </row>
    <row r="48" spans="2:9" s="191" customFormat="1" ht="13.15" customHeight="1" x14ac:dyDescent="0.2">
      <c r="B48" s="237" t="s">
        <v>81</v>
      </c>
      <c r="C48" s="238">
        <v>1086</v>
      </c>
      <c r="D48" s="239">
        <v>31</v>
      </c>
      <c r="E48" s="240">
        <v>2.9383886255924172</v>
      </c>
      <c r="F48" s="241">
        <v>1055</v>
      </c>
      <c r="G48" s="242">
        <v>-102</v>
      </c>
      <c r="H48" s="243">
        <v>-8.5858585858585847</v>
      </c>
      <c r="I48" s="244">
        <v>1188</v>
      </c>
    </row>
    <row r="49" spans="2:9" s="191" customFormat="1" ht="13.15" customHeight="1" x14ac:dyDescent="0.2">
      <c r="B49" s="237" t="s">
        <v>82</v>
      </c>
      <c r="C49" s="238">
        <v>2902</v>
      </c>
      <c r="D49" s="239">
        <v>-130</v>
      </c>
      <c r="E49" s="240">
        <v>-4.2875989445910294</v>
      </c>
      <c r="F49" s="241">
        <v>3032</v>
      </c>
      <c r="G49" s="242">
        <v>-58</v>
      </c>
      <c r="H49" s="243">
        <v>-1.9594594594594597</v>
      </c>
      <c r="I49" s="244">
        <v>2960</v>
      </c>
    </row>
    <row r="50" spans="2:9" s="191" customFormat="1" ht="13.15" customHeight="1" x14ac:dyDescent="0.2">
      <c r="B50" s="237" t="s">
        <v>83</v>
      </c>
      <c r="C50" s="238">
        <v>770</v>
      </c>
      <c r="D50" s="239">
        <v>6</v>
      </c>
      <c r="E50" s="240">
        <v>0.78534031413612559</v>
      </c>
      <c r="F50" s="241">
        <v>764</v>
      </c>
      <c r="G50" s="242">
        <v>-47</v>
      </c>
      <c r="H50" s="243">
        <v>-5.752753977968176</v>
      </c>
      <c r="I50" s="244">
        <v>817</v>
      </c>
    </row>
    <row r="51" spans="2:9" s="191" customFormat="1" ht="13.15" customHeight="1" x14ac:dyDescent="0.2">
      <c r="B51" s="237" t="s">
        <v>84</v>
      </c>
      <c r="C51" s="238">
        <v>487</v>
      </c>
      <c r="D51" s="239">
        <v>-37</v>
      </c>
      <c r="E51" s="240">
        <v>-7.0610687022900773</v>
      </c>
      <c r="F51" s="241">
        <v>524</v>
      </c>
      <c r="G51" s="242">
        <v>-39</v>
      </c>
      <c r="H51" s="243">
        <v>-7.4144486692015201</v>
      </c>
      <c r="I51" s="244">
        <v>526</v>
      </c>
    </row>
    <row r="52" spans="2:9" s="191" customFormat="1" ht="13.15" customHeight="1" x14ac:dyDescent="0.2">
      <c r="B52" s="237" t="s">
        <v>85</v>
      </c>
      <c r="C52" s="238">
        <v>3584</v>
      </c>
      <c r="D52" s="239">
        <v>-25</v>
      </c>
      <c r="E52" s="240">
        <v>-0.69271266278747579</v>
      </c>
      <c r="F52" s="241">
        <v>3609</v>
      </c>
      <c r="G52" s="242">
        <v>-321</v>
      </c>
      <c r="H52" s="243">
        <v>-8.2202304737516005</v>
      </c>
      <c r="I52" s="244">
        <v>3905</v>
      </c>
    </row>
    <row r="53" spans="2:9" s="191" customFormat="1" ht="13.15" customHeight="1" x14ac:dyDescent="0.2">
      <c r="B53" s="245" t="s">
        <v>86</v>
      </c>
      <c r="C53" s="246">
        <v>1178</v>
      </c>
      <c r="D53" s="247">
        <v>-72</v>
      </c>
      <c r="E53" s="248">
        <v>-5.76</v>
      </c>
      <c r="F53" s="249">
        <v>1250</v>
      </c>
      <c r="G53" s="250">
        <v>-121</v>
      </c>
      <c r="H53" s="251">
        <v>-9.3148575827559661</v>
      </c>
      <c r="I53" s="252">
        <v>1299</v>
      </c>
    </row>
    <row r="54" spans="2:9" s="191" customFormat="1" ht="13.15" customHeight="1" x14ac:dyDescent="0.2">
      <c r="B54" s="253" t="s">
        <v>87</v>
      </c>
      <c r="C54" s="254">
        <v>16418</v>
      </c>
      <c r="D54" s="255">
        <v>-416</v>
      </c>
      <c r="E54" s="256">
        <v>-2.4711892598312937</v>
      </c>
      <c r="F54" s="257">
        <v>16834</v>
      </c>
      <c r="G54" s="258">
        <v>-726</v>
      </c>
      <c r="H54" s="259">
        <v>-4.2347176854876345</v>
      </c>
      <c r="I54" s="260">
        <v>17144</v>
      </c>
    </row>
    <row r="55" spans="2:9" s="191" customFormat="1" ht="6" customHeight="1" x14ac:dyDescent="0.2">
      <c r="B55" s="261"/>
      <c r="C55" s="262"/>
      <c r="D55" s="263"/>
      <c r="E55" s="264"/>
      <c r="F55" s="265"/>
      <c r="G55" s="263"/>
      <c r="H55" s="264"/>
      <c r="I55" s="265"/>
    </row>
    <row r="56" spans="2:9" s="191" customFormat="1" ht="13.15" customHeight="1" x14ac:dyDescent="0.2">
      <c r="B56" s="229" t="s">
        <v>88</v>
      </c>
      <c r="C56" s="230">
        <v>31499</v>
      </c>
      <c r="D56" s="231">
        <v>275</v>
      </c>
      <c r="E56" s="232">
        <v>0.88073276966436076</v>
      </c>
      <c r="F56" s="233">
        <v>31224</v>
      </c>
      <c r="G56" s="234">
        <v>-587</v>
      </c>
      <c r="H56" s="235">
        <v>-1.8294583307361465</v>
      </c>
      <c r="I56" s="236">
        <v>32086</v>
      </c>
    </row>
    <row r="57" spans="2:9" s="191" customFormat="1" ht="13.15" customHeight="1" x14ac:dyDescent="0.2">
      <c r="B57" s="237" t="s">
        <v>89</v>
      </c>
      <c r="C57" s="238">
        <v>4607</v>
      </c>
      <c r="D57" s="239">
        <v>-22</v>
      </c>
      <c r="E57" s="240">
        <v>-0.47526463599049473</v>
      </c>
      <c r="F57" s="241">
        <v>4629</v>
      </c>
      <c r="G57" s="242">
        <v>158</v>
      </c>
      <c r="H57" s="243">
        <v>3.5513598561474486</v>
      </c>
      <c r="I57" s="244">
        <v>4449</v>
      </c>
    </row>
    <row r="58" spans="2:9" s="191" customFormat="1" ht="13.15" customHeight="1" x14ac:dyDescent="0.2">
      <c r="B58" s="237" t="s">
        <v>90</v>
      </c>
      <c r="C58" s="238">
        <v>2606</v>
      </c>
      <c r="D58" s="239">
        <v>-23</v>
      </c>
      <c r="E58" s="240">
        <v>-0.87485736021300875</v>
      </c>
      <c r="F58" s="241">
        <v>2629</v>
      </c>
      <c r="G58" s="242">
        <v>-80</v>
      </c>
      <c r="H58" s="243">
        <v>-2.9784065524944157</v>
      </c>
      <c r="I58" s="244">
        <v>2686</v>
      </c>
    </row>
    <row r="59" spans="2:9" s="191" customFormat="1" ht="13.15" customHeight="1" x14ac:dyDescent="0.2">
      <c r="B59" s="245" t="s">
        <v>91</v>
      </c>
      <c r="C59" s="246">
        <v>5637</v>
      </c>
      <c r="D59" s="247">
        <v>19</v>
      </c>
      <c r="E59" s="248">
        <v>0.33819864720541121</v>
      </c>
      <c r="F59" s="249">
        <v>5618</v>
      </c>
      <c r="G59" s="250">
        <v>-36</v>
      </c>
      <c r="H59" s="251">
        <v>-0.63458487572712852</v>
      </c>
      <c r="I59" s="252">
        <v>5673</v>
      </c>
    </row>
    <row r="60" spans="2:9" s="191" customFormat="1" ht="13.15" customHeight="1" x14ac:dyDescent="0.2">
      <c r="B60" s="253" t="s">
        <v>92</v>
      </c>
      <c r="C60" s="254">
        <v>44349</v>
      </c>
      <c r="D60" s="255">
        <v>249</v>
      </c>
      <c r="E60" s="256">
        <v>0.56462585034013613</v>
      </c>
      <c r="F60" s="257">
        <v>44100</v>
      </c>
      <c r="G60" s="258">
        <v>-545</v>
      </c>
      <c r="H60" s="259">
        <v>-1.213970686505992</v>
      </c>
      <c r="I60" s="260">
        <v>44894</v>
      </c>
    </row>
    <row r="61" spans="2:9" s="191" customFormat="1" ht="6" customHeight="1" x14ac:dyDescent="0.2">
      <c r="B61" s="261"/>
      <c r="C61" s="262"/>
      <c r="D61" s="263"/>
      <c r="E61" s="264"/>
      <c r="F61" s="265"/>
      <c r="G61" s="263"/>
      <c r="H61" s="264"/>
      <c r="I61" s="265"/>
    </row>
    <row r="62" spans="2:9" s="191" customFormat="1" ht="13.15" customHeight="1" x14ac:dyDescent="0.2">
      <c r="B62" s="229" t="s">
        <v>93</v>
      </c>
      <c r="C62" s="230">
        <v>16023</v>
      </c>
      <c r="D62" s="231">
        <v>-107</v>
      </c>
      <c r="E62" s="232">
        <v>-0.66336019838809679</v>
      </c>
      <c r="F62" s="233">
        <v>16130</v>
      </c>
      <c r="G62" s="234">
        <v>-100</v>
      </c>
      <c r="H62" s="235">
        <v>-0.62023196675556658</v>
      </c>
      <c r="I62" s="236">
        <v>16123</v>
      </c>
    </row>
    <row r="63" spans="2:9" s="191" customFormat="1" ht="13.15" customHeight="1" x14ac:dyDescent="0.2">
      <c r="B63" s="237" t="s">
        <v>94</v>
      </c>
      <c r="C63" s="238">
        <v>5089</v>
      </c>
      <c r="D63" s="239">
        <v>-194</v>
      </c>
      <c r="E63" s="240">
        <v>-3.6721559719856143</v>
      </c>
      <c r="F63" s="241">
        <v>5283</v>
      </c>
      <c r="G63" s="242">
        <v>-197</v>
      </c>
      <c r="H63" s="243">
        <v>-3.7268255769958381</v>
      </c>
      <c r="I63" s="244">
        <v>5286</v>
      </c>
    </row>
    <row r="64" spans="2:9" s="191" customFormat="1" ht="13.15" customHeight="1" x14ac:dyDescent="0.2">
      <c r="B64" s="245" t="s">
        <v>95</v>
      </c>
      <c r="C64" s="246">
        <v>22375</v>
      </c>
      <c r="D64" s="247">
        <v>92</v>
      </c>
      <c r="E64" s="248">
        <v>0.41287079836646773</v>
      </c>
      <c r="F64" s="249">
        <v>22283</v>
      </c>
      <c r="G64" s="250">
        <v>1300</v>
      </c>
      <c r="H64" s="251">
        <v>6.1684460260972722</v>
      </c>
      <c r="I64" s="252">
        <v>21075</v>
      </c>
    </row>
    <row r="65" spans="2:9" s="191" customFormat="1" ht="13.15" customHeight="1" x14ac:dyDescent="0.2">
      <c r="B65" s="253" t="s">
        <v>96</v>
      </c>
      <c r="C65" s="254">
        <v>43487</v>
      </c>
      <c r="D65" s="255">
        <v>-209</v>
      </c>
      <c r="E65" s="256">
        <v>-0.47830465031124131</v>
      </c>
      <c r="F65" s="257">
        <v>43696</v>
      </c>
      <c r="G65" s="258">
        <v>1003</v>
      </c>
      <c r="H65" s="259">
        <v>2.3608888051972508</v>
      </c>
      <c r="I65" s="260">
        <v>42484</v>
      </c>
    </row>
    <row r="66" spans="2:9" s="191" customFormat="1" ht="6" customHeight="1" x14ac:dyDescent="0.2">
      <c r="B66" s="261"/>
      <c r="C66" s="262"/>
      <c r="D66" s="263"/>
      <c r="E66" s="264"/>
      <c r="F66" s="265"/>
      <c r="G66" s="263"/>
      <c r="H66" s="264"/>
      <c r="I66" s="265"/>
    </row>
    <row r="67" spans="2:9" s="191" customFormat="1" ht="13.15" customHeight="1" x14ac:dyDescent="0.2">
      <c r="B67" s="229" t="s">
        <v>97</v>
      </c>
      <c r="C67" s="230">
        <v>6756</v>
      </c>
      <c r="D67" s="231">
        <v>-657</v>
      </c>
      <c r="E67" s="232">
        <v>-8.8628085795224596</v>
      </c>
      <c r="F67" s="233">
        <v>7413</v>
      </c>
      <c r="G67" s="234">
        <v>-933</v>
      </c>
      <c r="H67" s="235">
        <v>-12.134217713616856</v>
      </c>
      <c r="I67" s="236">
        <v>7689</v>
      </c>
    </row>
    <row r="68" spans="2:9" s="191" customFormat="1" ht="13.15" customHeight="1" x14ac:dyDescent="0.2">
      <c r="B68" s="245" t="s">
        <v>98</v>
      </c>
      <c r="C68" s="246">
        <v>3780</v>
      </c>
      <c r="D68" s="247">
        <v>-167</v>
      </c>
      <c r="E68" s="248">
        <v>-4.2310615657461366</v>
      </c>
      <c r="F68" s="249">
        <v>3947</v>
      </c>
      <c r="G68" s="250">
        <v>-305</v>
      </c>
      <c r="H68" s="251">
        <v>-7.466340269277846</v>
      </c>
      <c r="I68" s="252">
        <v>4085</v>
      </c>
    </row>
    <row r="69" spans="2:9" s="191" customFormat="1" ht="13.15" customHeight="1" x14ac:dyDescent="0.2">
      <c r="B69" s="253" t="s">
        <v>99</v>
      </c>
      <c r="C69" s="254">
        <v>10536</v>
      </c>
      <c r="D69" s="255">
        <v>-824</v>
      </c>
      <c r="E69" s="256">
        <v>-7.253521126760563</v>
      </c>
      <c r="F69" s="257">
        <v>11360</v>
      </c>
      <c r="G69" s="258">
        <v>-1238</v>
      </c>
      <c r="H69" s="259">
        <v>-10.514693392220147</v>
      </c>
      <c r="I69" s="260">
        <v>11774</v>
      </c>
    </row>
    <row r="70" spans="2:9" s="191" customFormat="1" ht="6" customHeight="1" x14ac:dyDescent="0.2">
      <c r="B70" s="261"/>
      <c r="C70" s="262"/>
      <c r="D70" s="263"/>
      <c r="E70" s="264"/>
      <c r="F70" s="265"/>
      <c r="G70" s="263"/>
      <c r="H70" s="264"/>
      <c r="I70" s="265"/>
    </row>
    <row r="71" spans="2:9" s="191" customFormat="1" ht="13.15" customHeight="1" x14ac:dyDescent="0.2">
      <c r="B71" s="229" t="s">
        <v>100</v>
      </c>
      <c r="C71" s="230">
        <v>5201</v>
      </c>
      <c r="D71" s="231">
        <v>-310</v>
      </c>
      <c r="E71" s="232">
        <v>-5.6251134095445474</v>
      </c>
      <c r="F71" s="233">
        <v>5511</v>
      </c>
      <c r="G71" s="234">
        <v>-644</v>
      </c>
      <c r="H71" s="235">
        <v>-11.017964071856287</v>
      </c>
      <c r="I71" s="236">
        <v>5845</v>
      </c>
    </row>
    <row r="72" spans="2:9" s="191" customFormat="1" ht="13.15" customHeight="1" x14ac:dyDescent="0.2">
      <c r="B72" s="237" t="s">
        <v>101</v>
      </c>
      <c r="C72" s="238">
        <v>1425</v>
      </c>
      <c r="D72" s="239">
        <v>-121</v>
      </c>
      <c r="E72" s="240">
        <v>-7.826649417852523</v>
      </c>
      <c r="F72" s="241">
        <v>1546</v>
      </c>
      <c r="G72" s="242">
        <v>-21</v>
      </c>
      <c r="H72" s="243">
        <v>-1.4522821576763485</v>
      </c>
      <c r="I72" s="244">
        <v>1446</v>
      </c>
    </row>
    <row r="73" spans="2:9" s="191" customFormat="1" ht="13.15" customHeight="1" x14ac:dyDescent="0.2">
      <c r="B73" s="237" t="s">
        <v>102</v>
      </c>
      <c r="C73" s="238">
        <v>1660</v>
      </c>
      <c r="D73" s="239">
        <v>-192</v>
      </c>
      <c r="E73" s="240">
        <v>-10.367170626349893</v>
      </c>
      <c r="F73" s="241">
        <v>1852</v>
      </c>
      <c r="G73" s="242">
        <v>-67</v>
      </c>
      <c r="H73" s="243">
        <v>-3.8795599305153443</v>
      </c>
      <c r="I73" s="244">
        <v>1727</v>
      </c>
    </row>
    <row r="74" spans="2:9" s="191" customFormat="1" ht="13.15" customHeight="1" x14ac:dyDescent="0.2">
      <c r="B74" s="245" t="s">
        <v>103</v>
      </c>
      <c r="C74" s="246">
        <v>4815</v>
      </c>
      <c r="D74" s="247">
        <v>-233</v>
      </c>
      <c r="E74" s="248">
        <v>-4.6156893819334393</v>
      </c>
      <c r="F74" s="249">
        <v>5048</v>
      </c>
      <c r="G74" s="250">
        <v>-475</v>
      </c>
      <c r="H74" s="251">
        <v>-8.9792060491493384</v>
      </c>
      <c r="I74" s="252">
        <v>5290</v>
      </c>
    </row>
    <row r="75" spans="2:9" s="191" customFormat="1" ht="13.15" customHeight="1" x14ac:dyDescent="0.2">
      <c r="B75" s="253" t="s">
        <v>104</v>
      </c>
      <c r="C75" s="254">
        <v>13101</v>
      </c>
      <c r="D75" s="255">
        <v>-856</v>
      </c>
      <c r="E75" s="256">
        <v>-6.1331231640037256</v>
      </c>
      <c r="F75" s="257">
        <v>13957</v>
      </c>
      <c r="G75" s="258">
        <v>-1207</v>
      </c>
      <c r="H75" s="259">
        <v>-8.4358400894604415</v>
      </c>
      <c r="I75" s="260">
        <v>14308</v>
      </c>
    </row>
    <row r="76" spans="2:9" s="191" customFormat="1" ht="6" customHeight="1" x14ac:dyDescent="0.2">
      <c r="B76" s="261"/>
      <c r="C76" s="262"/>
      <c r="D76" s="263"/>
      <c r="E76" s="264"/>
      <c r="F76" s="265"/>
      <c r="G76" s="263"/>
      <c r="H76" s="264"/>
      <c r="I76" s="265"/>
    </row>
    <row r="77" spans="2:9" s="191" customFormat="1" ht="13.15" customHeight="1" x14ac:dyDescent="0.2">
      <c r="B77" s="253" t="s">
        <v>105</v>
      </c>
      <c r="C77" s="254">
        <v>39653</v>
      </c>
      <c r="D77" s="255">
        <v>-2607</v>
      </c>
      <c r="E77" s="256">
        <v>-6.168954093705632</v>
      </c>
      <c r="F77" s="257">
        <v>42260</v>
      </c>
      <c r="G77" s="258">
        <v>-1632</v>
      </c>
      <c r="H77" s="259">
        <v>-3.9530095676395787</v>
      </c>
      <c r="I77" s="260">
        <v>41285</v>
      </c>
    </row>
    <row r="78" spans="2:9" s="191" customFormat="1" ht="6" customHeight="1" x14ac:dyDescent="0.2">
      <c r="B78" s="261"/>
      <c r="C78" s="262"/>
      <c r="D78" s="263"/>
      <c r="E78" s="264"/>
      <c r="F78" s="265"/>
      <c r="G78" s="263"/>
      <c r="H78" s="264"/>
      <c r="I78" s="265"/>
    </row>
    <row r="79" spans="2:9" s="191" customFormat="1" ht="13.15" customHeight="1" x14ac:dyDescent="0.2">
      <c r="B79" s="253" t="s">
        <v>106</v>
      </c>
      <c r="C79" s="254">
        <v>13840</v>
      </c>
      <c r="D79" s="255">
        <v>-814</v>
      </c>
      <c r="E79" s="256">
        <v>-5.5547973249624674</v>
      </c>
      <c r="F79" s="257">
        <v>14654</v>
      </c>
      <c r="G79" s="258">
        <v>-883</v>
      </c>
      <c r="H79" s="259">
        <v>-5.9974190042790188</v>
      </c>
      <c r="I79" s="260">
        <v>14723</v>
      </c>
    </row>
    <row r="80" spans="2:9" s="191" customFormat="1" ht="6" customHeight="1" x14ac:dyDescent="0.2">
      <c r="B80" s="261"/>
      <c r="C80" s="262"/>
      <c r="D80" s="263"/>
      <c r="E80" s="264"/>
      <c r="F80" s="265"/>
      <c r="G80" s="263"/>
      <c r="H80" s="264"/>
      <c r="I80" s="265"/>
    </row>
    <row r="81" spans="2:9" s="191" customFormat="1" ht="13.15" customHeight="1" x14ac:dyDescent="0.2">
      <c r="B81" s="253" t="s">
        <v>107</v>
      </c>
      <c r="C81" s="254">
        <v>5437</v>
      </c>
      <c r="D81" s="255">
        <v>-133</v>
      </c>
      <c r="E81" s="256">
        <v>-2.3877917414721725</v>
      </c>
      <c r="F81" s="257">
        <v>5570</v>
      </c>
      <c r="G81" s="258">
        <v>106</v>
      </c>
      <c r="H81" s="259">
        <v>1.9883699118364284</v>
      </c>
      <c r="I81" s="260">
        <v>5331</v>
      </c>
    </row>
    <row r="82" spans="2:9" s="191" customFormat="1" ht="6" customHeight="1" x14ac:dyDescent="0.2">
      <c r="B82" s="261"/>
      <c r="C82" s="262"/>
      <c r="D82" s="263"/>
      <c r="E82" s="264"/>
      <c r="F82" s="265"/>
      <c r="G82" s="263"/>
      <c r="H82" s="264"/>
      <c r="I82" s="265"/>
    </row>
    <row r="83" spans="2:9" s="191" customFormat="1" ht="13.15" customHeight="1" x14ac:dyDescent="0.2">
      <c r="B83" s="229" t="s">
        <v>108</v>
      </c>
      <c r="C83" s="230">
        <v>2880</v>
      </c>
      <c r="D83" s="231">
        <v>-50</v>
      </c>
      <c r="E83" s="232">
        <v>-1.7064846416382253</v>
      </c>
      <c r="F83" s="233">
        <v>2930</v>
      </c>
      <c r="G83" s="234">
        <v>28</v>
      </c>
      <c r="H83" s="235">
        <v>0.98176718092566617</v>
      </c>
      <c r="I83" s="236">
        <v>2852</v>
      </c>
    </row>
    <row r="84" spans="2:9" s="191" customFormat="1" ht="13.15" customHeight="1" x14ac:dyDescent="0.2">
      <c r="B84" s="237" t="s">
        <v>109</v>
      </c>
      <c r="C84" s="238">
        <v>9825</v>
      </c>
      <c r="D84" s="239">
        <v>-446</v>
      </c>
      <c r="E84" s="240">
        <v>-4.3423230454678219</v>
      </c>
      <c r="F84" s="241">
        <v>10271</v>
      </c>
      <c r="G84" s="242">
        <v>376</v>
      </c>
      <c r="H84" s="243">
        <v>3.9792570642396017</v>
      </c>
      <c r="I84" s="244">
        <v>9449</v>
      </c>
    </row>
    <row r="85" spans="2:9" s="191" customFormat="1" ht="13.15" customHeight="1" x14ac:dyDescent="0.2">
      <c r="B85" s="245" t="s">
        <v>110</v>
      </c>
      <c r="C85" s="246">
        <v>4812</v>
      </c>
      <c r="D85" s="247">
        <v>-211</v>
      </c>
      <c r="E85" s="248">
        <v>-4.2006768863229151</v>
      </c>
      <c r="F85" s="249">
        <v>5023</v>
      </c>
      <c r="G85" s="250">
        <v>251</v>
      </c>
      <c r="H85" s="251">
        <v>5.503179127384346</v>
      </c>
      <c r="I85" s="252">
        <v>4561</v>
      </c>
    </row>
    <row r="86" spans="2:9" s="191" customFormat="1" ht="13.15" customHeight="1" x14ac:dyDescent="0.2">
      <c r="B86" s="253" t="s">
        <v>111</v>
      </c>
      <c r="C86" s="254">
        <v>17517</v>
      </c>
      <c r="D86" s="255">
        <v>-707</v>
      </c>
      <c r="E86" s="256">
        <v>-3.8794995610184375</v>
      </c>
      <c r="F86" s="257">
        <v>18224</v>
      </c>
      <c r="G86" s="258">
        <v>655</v>
      </c>
      <c r="H86" s="259">
        <v>3.8844739651286915</v>
      </c>
      <c r="I86" s="260">
        <v>16862</v>
      </c>
    </row>
    <row r="87" spans="2:9" s="191" customFormat="1" ht="6" customHeight="1" x14ac:dyDescent="0.2">
      <c r="B87" s="261"/>
      <c r="C87" s="262"/>
      <c r="D87" s="263"/>
      <c r="E87" s="264"/>
      <c r="F87" s="265"/>
      <c r="G87" s="263"/>
      <c r="H87" s="264"/>
      <c r="I87" s="265"/>
    </row>
    <row r="88" spans="2:9" s="191" customFormat="1" ht="13.15" customHeight="1" x14ac:dyDescent="0.2">
      <c r="B88" s="253" t="s">
        <v>112</v>
      </c>
      <c r="C88" s="254">
        <v>1860</v>
      </c>
      <c r="D88" s="255">
        <v>-72</v>
      </c>
      <c r="E88" s="256">
        <v>-3.7267080745341614</v>
      </c>
      <c r="F88" s="257">
        <v>1932</v>
      </c>
      <c r="G88" s="258">
        <v>62</v>
      </c>
      <c r="H88" s="259">
        <v>3.4482758620689653</v>
      </c>
      <c r="I88" s="260">
        <v>1798</v>
      </c>
    </row>
    <row r="89" spans="2:9" s="191" customFormat="1" ht="6" customHeight="1" x14ac:dyDescent="0.2">
      <c r="B89" s="261"/>
      <c r="C89" s="262"/>
      <c r="D89" s="263"/>
      <c r="E89" s="264"/>
      <c r="F89" s="265"/>
      <c r="G89" s="263"/>
      <c r="H89" s="264"/>
      <c r="I89" s="265"/>
    </row>
    <row r="90" spans="2:9" s="191" customFormat="1" ht="13.15" customHeight="1" x14ac:dyDescent="0.2">
      <c r="B90" s="253" t="s">
        <v>113</v>
      </c>
      <c r="C90" s="254">
        <v>1996</v>
      </c>
      <c r="D90" s="255">
        <v>-240</v>
      </c>
      <c r="E90" s="256">
        <v>-10.733452593917709</v>
      </c>
      <c r="F90" s="257">
        <v>2236</v>
      </c>
      <c r="G90" s="258">
        <v>-430</v>
      </c>
      <c r="H90" s="259">
        <v>-17.724649629018963</v>
      </c>
      <c r="I90" s="260">
        <v>2426</v>
      </c>
    </row>
    <row r="91" spans="2:9" s="191" customFormat="1" ht="6" customHeight="1" x14ac:dyDescent="0.2">
      <c r="B91" s="261"/>
      <c r="C91" s="262"/>
      <c r="D91" s="263"/>
      <c r="E91" s="264"/>
      <c r="F91" s="265"/>
      <c r="G91" s="263"/>
      <c r="H91" s="264"/>
      <c r="I91" s="265"/>
    </row>
    <row r="92" spans="2:9" s="191" customFormat="1" ht="13.15" customHeight="1" x14ac:dyDescent="0.2">
      <c r="B92" s="253" t="s">
        <v>114</v>
      </c>
      <c r="C92" s="254">
        <v>1823</v>
      </c>
      <c r="D92" s="255">
        <v>-130</v>
      </c>
      <c r="E92" s="256">
        <v>-6.6564260112647213</v>
      </c>
      <c r="F92" s="257">
        <v>1953</v>
      </c>
      <c r="G92" s="258">
        <v>-76</v>
      </c>
      <c r="H92" s="259">
        <v>-4.0021063717746186</v>
      </c>
      <c r="I92" s="260">
        <v>1899</v>
      </c>
    </row>
    <row r="93" spans="2:9" s="191" customFormat="1" ht="6" customHeight="1" x14ac:dyDescent="0.2">
      <c r="B93" s="261"/>
      <c r="C93" s="262"/>
      <c r="D93" s="263"/>
      <c r="E93" s="264"/>
      <c r="F93" s="265"/>
      <c r="G93" s="263"/>
      <c r="H93" s="264"/>
      <c r="I93" s="265"/>
    </row>
    <row r="94" spans="2:9" s="191" customFormat="1" ht="20.100000000000001" customHeight="1" x14ac:dyDescent="0.2">
      <c r="B94" s="253" t="s">
        <v>115</v>
      </c>
      <c r="C94" s="254">
        <v>372523</v>
      </c>
      <c r="D94" s="255">
        <v>-15166</v>
      </c>
      <c r="E94" s="256">
        <v>-3.9118984546891964</v>
      </c>
      <c r="F94" s="257">
        <v>387689</v>
      </c>
      <c r="G94" s="258">
        <v>-21226</v>
      </c>
      <c r="H94" s="259">
        <v>-5.3907438495081896</v>
      </c>
      <c r="I94" s="260">
        <v>393749</v>
      </c>
    </row>
    <row r="96" spans="2:9" x14ac:dyDescent="0.35">
      <c r="B96" s="267"/>
    </row>
    <row r="109" spans="2:2" x14ac:dyDescent="0.35">
      <c r="B109" s="268" t="s">
        <v>25</v>
      </c>
    </row>
    <row r="110" spans="2:2" x14ac:dyDescent="0.35">
      <c r="B110" s="269" t="s">
        <v>26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0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showGridLines="0" view="pageBreakPreview" zoomScaleNormal="140" zoomScaleSheetLayoutView="100" workbookViewId="0"/>
  </sheetViews>
  <sheetFormatPr baseColWidth="10" defaultColWidth="11.42578125" defaultRowHeight="15" x14ac:dyDescent="0.35"/>
  <cols>
    <col min="1" max="1" width="5.28515625" style="18" customWidth="1"/>
    <col min="2" max="2" width="23.7109375" style="18" customWidth="1"/>
    <col min="3" max="9" width="9.42578125" style="18" customWidth="1"/>
    <col min="10" max="10" width="3.7109375" style="18" customWidth="1"/>
    <col min="11" max="16384" width="11.42578125" style="18"/>
  </cols>
  <sheetData>
    <row r="1" spans="1:11" s="9" customFormat="1" ht="13.15" customHeight="1" x14ac:dyDescent="0.3">
      <c r="B1" s="10"/>
    </row>
    <row r="2" spans="1:11" s="9" customFormat="1" x14ac:dyDescent="0.3">
      <c r="B2" s="10"/>
    </row>
    <row r="3" spans="1:11" s="9" customFormat="1" x14ac:dyDescent="0.3">
      <c r="B3" s="10"/>
    </row>
    <row r="4" spans="1:11" s="9" customFormat="1" x14ac:dyDescent="0.3">
      <c r="B4" s="10"/>
    </row>
    <row r="5" spans="1:11" s="155" customFormat="1" ht="20.25" x14ac:dyDescent="0.3">
      <c r="B5" s="217" t="s">
        <v>4</v>
      </c>
    </row>
    <row r="6" spans="1:11" s="160" customFormat="1" ht="19.5" x14ac:dyDescent="0.35">
      <c r="B6" s="218" t="s">
        <v>117</v>
      </c>
      <c r="C6" s="219"/>
      <c r="D6" s="219"/>
      <c r="E6" s="219"/>
      <c r="F6" s="219"/>
      <c r="G6" s="219"/>
      <c r="H6" s="219"/>
      <c r="I6" s="219"/>
      <c r="J6" s="219"/>
      <c r="K6" s="219"/>
    </row>
    <row r="7" spans="1:11" s="160" customFormat="1" ht="19.5" x14ac:dyDescent="0.35">
      <c r="B7" s="219" t="s">
        <v>121</v>
      </c>
      <c r="C7" s="219"/>
      <c r="D7" s="219"/>
      <c r="E7" s="219"/>
      <c r="F7" s="219"/>
      <c r="G7" s="219"/>
      <c r="H7" s="219"/>
      <c r="I7" s="219"/>
      <c r="J7" s="219"/>
      <c r="K7" s="219"/>
    </row>
    <row r="8" spans="1:11" s="160" customFormat="1" ht="6" customHeight="1" x14ac:dyDescent="0.35">
      <c r="B8" s="220"/>
      <c r="C8" s="220"/>
      <c r="D8" s="220"/>
      <c r="E8" s="220"/>
      <c r="F8" s="220"/>
      <c r="G8" s="220"/>
      <c r="H8" s="220"/>
      <c r="I8" s="220"/>
    </row>
    <row r="9" spans="1:11" s="160" customFormat="1" x14ac:dyDescent="0.35">
      <c r="A9" s="161"/>
      <c r="B9" s="221"/>
      <c r="C9" s="53" t="s">
        <v>6</v>
      </c>
      <c r="D9" s="54"/>
      <c r="E9" s="55" t="s">
        <v>7</v>
      </c>
      <c r="F9" s="56"/>
      <c r="G9" s="57"/>
      <c r="H9" s="55" t="s">
        <v>8</v>
      </c>
      <c r="I9" s="58"/>
      <c r="J9" s="161"/>
    </row>
    <row r="10" spans="1:11" s="160" customFormat="1" ht="15" customHeight="1" x14ac:dyDescent="0.35">
      <c r="A10" s="161"/>
      <c r="B10" s="222" t="s">
        <v>119</v>
      </c>
      <c r="C10" s="223">
        <v>2024</v>
      </c>
      <c r="D10" s="60"/>
      <c r="E10" s="61" t="s">
        <v>10</v>
      </c>
      <c r="F10" s="62"/>
      <c r="G10" s="60"/>
      <c r="H10" s="61" t="s">
        <v>11</v>
      </c>
      <c r="I10" s="63"/>
      <c r="J10" s="161"/>
    </row>
    <row r="11" spans="1:11" s="160" customFormat="1" x14ac:dyDescent="0.35">
      <c r="A11" s="161"/>
      <c r="B11" s="224" t="s">
        <v>120</v>
      </c>
      <c r="C11" s="64" t="s">
        <v>13</v>
      </c>
      <c r="D11" s="65" t="s">
        <v>14</v>
      </c>
      <c r="E11" s="65" t="s">
        <v>15</v>
      </c>
      <c r="F11" s="66" t="s">
        <v>13</v>
      </c>
      <c r="G11" s="65" t="s">
        <v>14</v>
      </c>
      <c r="H11" s="65" t="s">
        <v>15</v>
      </c>
      <c r="I11" s="67" t="s">
        <v>13</v>
      </c>
      <c r="J11" s="161"/>
    </row>
    <row r="12" spans="1:11" ht="6" customHeight="1" x14ac:dyDescent="0.35">
      <c r="B12" s="270"/>
      <c r="C12" s="271"/>
      <c r="D12" s="272"/>
      <c r="E12" s="272"/>
      <c r="F12" s="273"/>
      <c r="G12" s="272"/>
      <c r="H12" s="272"/>
      <c r="I12" s="273"/>
    </row>
    <row r="13" spans="1:11" s="274" customFormat="1" ht="13.15" customHeight="1" x14ac:dyDescent="0.2">
      <c r="B13" s="275" t="s">
        <v>53</v>
      </c>
      <c r="C13" s="276">
        <v>3799</v>
      </c>
      <c r="D13" s="277">
        <v>-260</v>
      </c>
      <c r="E13" s="278">
        <v>-6.4055186006405513</v>
      </c>
      <c r="F13" s="279">
        <v>4059</v>
      </c>
      <c r="G13" s="280">
        <v>-615</v>
      </c>
      <c r="H13" s="281">
        <v>-13.93294064340734</v>
      </c>
      <c r="I13" s="282">
        <v>4414</v>
      </c>
    </row>
    <row r="14" spans="1:11" s="274" customFormat="1" ht="13.15" customHeight="1" x14ac:dyDescent="0.2">
      <c r="B14" s="283" t="s">
        <v>54</v>
      </c>
      <c r="C14" s="284">
        <v>9414</v>
      </c>
      <c r="D14" s="285">
        <v>-610</v>
      </c>
      <c r="E14" s="286">
        <v>-6.0853950518754987</v>
      </c>
      <c r="F14" s="287">
        <v>10024</v>
      </c>
      <c r="G14" s="288">
        <v>-1384</v>
      </c>
      <c r="H14" s="289">
        <v>-12.817188368216337</v>
      </c>
      <c r="I14" s="290">
        <v>10798</v>
      </c>
    </row>
    <row r="15" spans="1:11" s="274" customFormat="1" ht="13.15" customHeight="1" x14ac:dyDescent="0.2">
      <c r="B15" s="283" t="s">
        <v>55</v>
      </c>
      <c r="C15" s="284">
        <v>4961</v>
      </c>
      <c r="D15" s="285">
        <v>-400</v>
      </c>
      <c r="E15" s="286">
        <v>-7.4612945346017536</v>
      </c>
      <c r="F15" s="287">
        <v>5361</v>
      </c>
      <c r="G15" s="288">
        <v>-820</v>
      </c>
      <c r="H15" s="289">
        <v>-14.184397163120568</v>
      </c>
      <c r="I15" s="290">
        <v>5781</v>
      </c>
    </row>
    <row r="16" spans="1:11" s="274" customFormat="1" ht="13.15" customHeight="1" x14ac:dyDescent="0.2">
      <c r="B16" s="283" t="s">
        <v>56</v>
      </c>
      <c r="C16" s="284">
        <v>6953</v>
      </c>
      <c r="D16" s="285">
        <v>-587</v>
      </c>
      <c r="E16" s="286">
        <v>-7.7851458885941636</v>
      </c>
      <c r="F16" s="287">
        <v>7540</v>
      </c>
      <c r="G16" s="288">
        <v>-396</v>
      </c>
      <c r="H16" s="289">
        <v>-5.3884882296911147</v>
      </c>
      <c r="I16" s="290">
        <v>7349</v>
      </c>
    </row>
    <row r="17" spans="2:9" s="274" customFormat="1" ht="13.15" customHeight="1" x14ac:dyDescent="0.2">
      <c r="B17" s="283" t="s">
        <v>57</v>
      </c>
      <c r="C17" s="284">
        <v>2836</v>
      </c>
      <c r="D17" s="285">
        <v>-160</v>
      </c>
      <c r="E17" s="286">
        <v>-5.3404539385847798</v>
      </c>
      <c r="F17" s="287">
        <v>2996</v>
      </c>
      <c r="G17" s="288">
        <v>-466</v>
      </c>
      <c r="H17" s="289">
        <v>-14.112658994548758</v>
      </c>
      <c r="I17" s="290">
        <v>3302</v>
      </c>
    </row>
    <row r="18" spans="2:9" s="274" customFormat="1" ht="13.15" customHeight="1" x14ac:dyDescent="0.2">
      <c r="B18" s="283" t="s">
        <v>58</v>
      </c>
      <c r="C18" s="284">
        <v>3911</v>
      </c>
      <c r="D18" s="285">
        <v>-354</v>
      </c>
      <c r="E18" s="286">
        <v>-8.3001172332942552</v>
      </c>
      <c r="F18" s="287">
        <v>4265</v>
      </c>
      <c r="G18" s="288">
        <v>-644</v>
      </c>
      <c r="H18" s="289">
        <v>-14.138309549945117</v>
      </c>
      <c r="I18" s="290">
        <v>4555</v>
      </c>
    </row>
    <row r="19" spans="2:9" s="274" customFormat="1" ht="13.15" customHeight="1" x14ac:dyDescent="0.2">
      <c r="B19" s="283" t="s">
        <v>59</v>
      </c>
      <c r="C19" s="284">
        <v>8453</v>
      </c>
      <c r="D19" s="285">
        <v>-295</v>
      </c>
      <c r="E19" s="286">
        <v>-3.3721993598536808</v>
      </c>
      <c r="F19" s="287">
        <v>8748</v>
      </c>
      <c r="G19" s="288">
        <v>-1315</v>
      </c>
      <c r="H19" s="289">
        <v>-13.462325962325963</v>
      </c>
      <c r="I19" s="290">
        <v>9768</v>
      </c>
    </row>
    <row r="20" spans="2:9" s="274" customFormat="1" ht="13.15" customHeight="1" x14ac:dyDescent="0.2">
      <c r="B20" s="291" t="s">
        <v>60</v>
      </c>
      <c r="C20" s="292">
        <v>13007</v>
      </c>
      <c r="D20" s="293">
        <v>-464</v>
      </c>
      <c r="E20" s="294">
        <v>-3.4444361962734766</v>
      </c>
      <c r="F20" s="295">
        <v>13471</v>
      </c>
      <c r="G20" s="296">
        <v>-1348</v>
      </c>
      <c r="H20" s="297">
        <v>-9.3904562870080124</v>
      </c>
      <c r="I20" s="298">
        <v>14355</v>
      </c>
    </row>
    <row r="21" spans="2:9" s="274" customFormat="1" ht="13.15" customHeight="1" x14ac:dyDescent="0.2">
      <c r="B21" s="299" t="s">
        <v>61</v>
      </c>
      <c r="C21" s="300">
        <v>53334</v>
      </c>
      <c r="D21" s="301">
        <v>-3130</v>
      </c>
      <c r="E21" s="302">
        <v>-5.5433550580901105</v>
      </c>
      <c r="F21" s="303">
        <v>56464</v>
      </c>
      <c r="G21" s="304">
        <v>-6988</v>
      </c>
      <c r="H21" s="305">
        <v>-11.584496535260767</v>
      </c>
      <c r="I21" s="306">
        <v>60322</v>
      </c>
    </row>
    <row r="22" spans="2:9" s="274" customFormat="1" ht="6" customHeight="1" x14ac:dyDescent="0.2">
      <c r="B22" s="307"/>
      <c r="C22" s="308"/>
      <c r="D22" s="309"/>
      <c r="E22" s="310"/>
      <c r="F22" s="311"/>
      <c r="G22" s="309"/>
      <c r="H22" s="310"/>
      <c r="I22" s="311"/>
    </row>
    <row r="23" spans="2:9" s="274" customFormat="1" ht="13.15" customHeight="1" x14ac:dyDescent="0.2">
      <c r="B23" s="275" t="s">
        <v>62</v>
      </c>
      <c r="C23" s="276">
        <v>603</v>
      </c>
      <c r="D23" s="277">
        <v>-88</v>
      </c>
      <c r="E23" s="278">
        <v>-12.735166425470332</v>
      </c>
      <c r="F23" s="279">
        <v>691</v>
      </c>
      <c r="G23" s="280">
        <v>-75</v>
      </c>
      <c r="H23" s="281">
        <v>-11.061946902654867</v>
      </c>
      <c r="I23" s="282">
        <v>678</v>
      </c>
    </row>
    <row r="24" spans="2:9" s="274" customFormat="1" ht="13.15" customHeight="1" x14ac:dyDescent="0.2">
      <c r="B24" s="283" t="s">
        <v>63</v>
      </c>
      <c r="C24" s="284">
        <v>381</v>
      </c>
      <c r="D24" s="285">
        <v>-54</v>
      </c>
      <c r="E24" s="286">
        <v>-12.413793103448276</v>
      </c>
      <c r="F24" s="287">
        <v>435</v>
      </c>
      <c r="G24" s="288">
        <v>-60</v>
      </c>
      <c r="H24" s="289">
        <v>-13.605442176870749</v>
      </c>
      <c r="I24" s="290">
        <v>441</v>
      </c>
    </row>
    <row r="25" spans="2:9" s="274" customFormat="1" ht="13.15" customHeight="1" x14ac:dyDescent="0.2">
      <c r="B25" s="291" t="s">
        <v>64</v>
      </c>
      <c r="C25" s="292">
        <v>3153</v>
      </c>
      <c r="D25" s="293">
        <v>-111</v>
      </c>
      <c r="E25" s="294">
        <v>-3.4007352941176467</v>
      </c>
      <c r="F25" s="295">
        <v>3264</v>
      </c>
      <c r="G25" s="296">
        <v>-123</v>
      </c>
      <c r="H25" s="297">
        <v>-3.7545787545787546</v>
      </c>
      <c r="I25" s="298">
        <v>3276</v>
      </c>
    </row>
    <row r="26" spans="2:9" s="274" customFormat="1" ht="13.15" customHeight="1" x14ac:dyDescent="0.2">
      <c r="B26" s="299" t="s">
        <v>65</v>
      </c>
      <c r="C26" s="300">
        <v>4137</v>
      </c>
      <c r="D26" s="301">
        <v>-253</v>
      </c>
      <c r="E26" s="302">
        <v>-5.763097949886105</v>
      </c>
      <c r="F26" s="303">
        <v>4390</v>
      </c>
      <c r="G26" s="304">
        <v>-258</v>
      </c>
      <c r="H26" s="305">
        <v>-5.8703071672354952</v>
      </c>
      <c r="I26" s="306">
        <v>4395</v>
      </c>
    </row>
    <row r="27" spans="2:9" s="274" customFormat="1" ht="6" customHeight="1" x14ac:dyDescent="0.2">
      <c r="B27" s="307"/>
      <c r="C27" s="308"/>
      <c r="D27" s="309"/>
      <c r="E27" s="310"/>
      <c r="F27" s="311"/>
      <c r="G27" s="309"/>
      <c r="H27" s="310"/>
      <c r="I27" s="311"/>
    </row>
    <row r="28" spans="2:9" s="274" customFormat="1" ht="13.15" customHeight="1" x14ac:dyDescent="0.2">
      <c r="B28" s="299" t="s">
        <v>66</v>
      </c>
      <c r="C28" s="300">
        <v>3635</v>
      </c>
      <c r="D28" s="301">
        <v>-259</v>
      </c>
      <c r="E28" s="302">
        <v>-6.6512583461736012</v>
      </c>
      <c r="F28" s="303">
        <v>3894</v>
      </c>
      <c r="G28" s="304">
        <v>-176</v>
      </c>
      <c r="H28" s="305">
        <v>-4.6182104434531617</v>
      </c>
      <c r="I28" s="306">
        <v>3811</v>
      </c>
    </row>
    <row r="29" spans="2:9" s="274" customFormat="1" ht="6" customHeight="1" x14ac:dyDescent="0.2">
      <c r="B29" s="307"/>
      <c r="C29" s="308"/>
      <c r="D29" s="309"/>
      <c r="E29" s="310"/>
      <c r="F29" s="311"/>
      <c r="G29" s="309"/>
      <c r="H29" s="310"/>
      <c r="I29" s="311"/>
    </row>
    <row r="30" spans="2:9" s="274" customFormat="1" ht="13.15" customHeight="1" x14ac:dyDescent="0.2">
      <c r="B30" s="299" t="s">
        <v>67</v>
      </c>
      <c r="C30" s="300">
        <v>3011</v>
      </c>
      <c r="D30" s="301">
        <v>-275</v>
      </c>
      <c r="E30" s="302">
        <v>-8.3688374923919664</v>
      </c>
      <c r="F30" s="303">
        <v>3286</v>
      </c>
      <c r="G30" s="304">
        <v>24</v>
      </c>
      <c r="H30" s="305">
        <v>0.80348175426849677</v>
      </c>
      <c r="I30" s="306">
        <v>2987</v>
      </c>
    </row>
    <row r="31" spans="2:9" s="274" customFormat="1" ht="6" customHeight="1" x14ac:dyDescent="0.2">
      <c r="B31" s="307"/>
      <c r="C31" s="308"/>
      <c r="D31" s="309"/>
      <c r="E31" s="310"/>
      <c r="F31" s="311"/>
      <c r="G31" s="309"/>
      <c r="H31" s="310"/>
      <c r="I31" s="311"/>
    </row>
    <row r="32" spans="2:9" s="274" customFormat="1" ht="13.15" customHeight="1" x14ac:dyDescent="0.2">
      <c r="B32" s="275" t="s">
        <v>68</v>
      </c>
      <c r="C32" s="276">
        <v>4976</v>
      </c>
      <c r="D32" s="277">
        <v>-293</v>
      </c>
      <c r="E32" s="278">
        <v>-5.5608274814955401</v>
      </c>
      <c r="F32" s="279">
        <v>5269</v>
      </c>
      <c r="G32" s="280">
        <v>-408</v>
      </c>
      <c r="H32" s="281">
        <v>-7.578008915304606</v>
      </c>
      <c r="I32" s="282">
        <v>5384</v>
      </c>
    </row>
    <row r="33" spans="2:9" s="274" customFormat="1" ht="13.15" customHeight="1" x14ac:dyDescent="0.2">
      <c r="B33" s="312" t="s">
        <v>69</v>
      </c>
      <c r="C33" s="292">
        <v>4468</v>
      </c>
      <c r="D33" s="293">
        <v>-287</v>
      </c>
      <c r="E33" s="294">
        <v>-6.0357518401682437</v>
      </c>
      <c r="F33" s="295">
        <v>4755</v>
      </c>
      <c r="G33" s="296">
        <v>-452</v>
      </c>
      <c r="H33" s="297">
        <v>-9.1869918699186996</v>
      </c>
      <c r="I33" s="298">
        <v>4920</v>
      </c>
    </row>
    <row r="34" spans="2:9" s="274" customFormat="1" ht="13.15" customHeight="1" x14ac:dyDescent="0.2">
      <c r="B34" s="299" t="s">
        <v>70</v>
      </c>
      <c r="C34" s="300">
        <v>9444</v>
      </c>
      <c r="D34" s="301">
        <v>-580</v>
      </c>
      <c r="E34" s="302">
        <v>-5.7861133280127692</v>
      </c>
      <c r="F34" s="303">
        <v>10024</v>
      </c>
      <c r="G34" s="304">
        <v>-860</v>
      </c>
      <c r="H34" s="305">
        <v>-8.3462732919254652</v>
      </c>
      <c r="I34" s="306">
        <v>10304</v>
      </c>
    </row>
    <row r="35" spans="2:9" s="274" customFormat="1" ht="6" customHeight="1" x14ac:dyDescent="0.2">
      <c r="B35" s="307"/>
      <c r="C35" s="308"/>
      <c r="D35" s="309"/>
      <c r="E35" s="310"/>
      <c r="F35" s="311"/>
      <c r="G35" s="309"/>
      <c r="H35" s="310"/>
      <c r="I35" s="311"/>
    </row>
    <row r="36" spans="2:9" s="274" customFormat="1" ht="13.15" customHeight="1" x14ac:dyDescent="0.2">
      <c r="B36" s="299" t="s">
        <v>71</v>
      </c>
      <c r="C36" s="300">
        <v>2015</v>
      </c>
      <c r="D36" s="301">
        <v>-80</v>
      </c>
      <c r="E36" s="302">
        <v>-3.8186157517899764</v>
      </c>
      <c r="F36" s="303">
        <v>2095</v>
      </c>
      <c r="G36" s="304">
        <v>-303</v>
      </c>
      <c r="H36" s="305">
        <v>-13.071613459879206</v>
      </c>
      <c r="I36" s="306">
        <v>2318</v>
      </c>
    </row>
    <row r="37" spans="2:9" s="274" customFormat="1" ht="6" customHeight="1" x14ac:dyDescent="0.2">
      <c r="B37" s="307"/>
      <c r="C37" s="308"/>
      <c r="D37" s="309"/>
      <c r="E37" s="310"/>
      <c r="F37" s="311"/>
      <c r="G37" s="309"/>
      <c r="H37" s="310"/>
      <c r="I37" s="311"/>
    </row>
    <row r="38" spans="2:9" s="274" customFormat="1" ht="13.15" customHeight="1" x14ac:dyDescent="0.2">
      <c r="B38" s="275" t="s">
        <v>72</v>
      </c>
      <c r="C38" s="276">
        <v>1856</v>
      </c>
      <c r="D38" s="277">
        <v>-51</v>
      </c>
      <c r="E38" s="278">
        <v>-2.6743576297850029</v>
      </c>
      <c r="F38" s="279">
        <v>1907</v>
      </c>
      <c r="G38" s="280">
        <v>-173</v>
      </c>
      <c r="H38" s="281">
        <v>-8.5263676688023669</v>
      </c>
      <c r="I38" s="282">
        <v>2029</v>
      </c>
    </row>
    <row r="39" spans="2:9" s="274" customFormat="1" ht="13.15" customHeight="1" x14ac:dyDescent="0.2">
      <c r="B39" s="283" t="s">
        <v>73</v>
      </c>
      <c r="C39" s="284">
        <v>2859</v>
      </c>
      <c r="D39" s="285">
        <v>-204</v>
      </c>
      <c r="E39" s="286">
        <v>-6.6601371204701278</v>
      </c>
      <c r="F39" s="287">
        <v>3063</v>
      </c>
      <c r="G39" s="288">
        <v>-351</v>
      </c>
      <c r="H39" s="289">
        <v>-10.934579439252337</v>
      </c>
      <c r="I39" s="290">
        <v>3210</v>
      </c>
    </row>
    <row r="40" spans="2:9" s="274" customFormat="1" ht="13.15" customHeight="1" x14ac:dyDescent="0.2">
      <c r="B40" s="283" t="s">
        <v>74</v>
      </c>
      <c r="C40" s="284">
        <v>706</v>
      </c>
      <c r="D40" s="285">
        <v>-61</v>
      </c>
      <c r="E40" s="286">
        <v>-7.9530638852672748</v>
      </c>
      <c r="F40" s="287">
        <v>767</v>
      </c>
      <c r="G40" s="288">
        <v>-43</v>
      </c>
      <c r="H40" s="289">
        <v>-5.7409879839786386</v>
      </c>
      <c r="I40" s="290">
        <v>749</v>
      </c>
    </row>
    <row r="41" spans="2:9" s="274" customFormat="1" ht="13.15" customHeight="1" x14ac:dyDescent="0.2">
      <c r="B41" s="283" t="s">
        <v>75</v>
      </c>
      <c r="C41" s="284">
        <v>850</v>
      </c>
      <c r="D41" s="285">
        <v>-30</v>
      </c>
      <c r="E41" s="286">
        <v>-3.4090909090909087</v>
      </c>
      <c r="F41" s="287">
        <v>880</v>
      </c>
      <c r="G41" s="288">
        <v>-63</v>
      </c>
      <c r="H41" s="289">
        <v>-6.9003285870755757</v>
      </c>
      <c r="I41" s="290">
        <v>913</v>
      </c>
    </row>
    <row r="42" spans="2:9" s="274" customFormat="1" ht="13.15" customHeight="1" x14ac:dyDescent="0.2">
      <c r="B42" s="291" t="s">
        <v>76</v>
      </c>
      <c r="C42" s="292">
        <v>3414</v>
      </c>
      <c r="D42" s="293">
        <v>-88</v>
      </c>
      <c r="E42" s="294">
        <v>-2.5128498001142203</v>
      </c>
      <c r="F42" s="295">
        <v>3502</v>
      </c>
      <c r="G42" s="296">
        <v>-129</v>
      </c>
      <c r="H42" s="297">
        <v>-3.6409822184589333</v>
      </c>
      <c r="I42" s="298">
        <v>3543</v>
      </c>
    </row>
    <row r="43" spans="2:9" s="274" customFormat="1" ht="13.15" customHeight="1" x14ac:dyDescent="0.2">
      <c r="B43" s="299" t="s">
        <v>77</v>
      </c>
      <c r="C43" s="300">
        <v>9685</v>
      </c>
      <c r="D43" s="301">
        <v>-434</v>
      </c>
      <c r="E43" s="302">
        <v>-4.2889613598181633</v>
      </c>
      <c r="F43" s="303">
        <v>10119</v>
      </c>
      <c r="G43" s="304">
        <v>-759</v>
      </c>
      <c r="H43" s="305">
        <v>-7.267330524703179</v>
      </c>
      <c r="I43" s="306">
        <v>10444</v>
      </c>
    </row>
    <row r="44" spans="2:9" s="274" customFormat="1" ht="6" customHeight="1" x14ac:dyDescent="0.2">
      <c r="B44" s="307"/>
      <c r="C44" s="308"/>
      <c r="D44" s="309"/>
      <c r="E44" s="310"/>
      <c r="F44" s="311"/>
      <c r="G44" s="309"/>
      <c r="H44" s="310"/>
      <c r="I44" s="311"/>
    </row>
    <row r="45" spans="2:9" s="274" customFormat="1" ht="13.15" customHeight="1" x14ac:dyDescent="0.2">
      <c r="B45" s="275" t="s">
        <v>78</v>
      </c>
      <c r="C45" s="276">
        <v>619</v>
      </c>
      <c r="D45" s="277">
        <v>-21</v>
      </c>
      <c r="E45" s="278">
        <v>-3.28125</v>
      </c>
      <c r="F45" s="279">
        <v>640</v>
      </c>
      <c r="G45" s="280">
        <v>-42</v>
      </c>
      <c r="H45" s="281">
        <v>-6.3540090771558244</v>
      </c>
      <c r="I45" s="282">
        <v>661</v>
      </c>
    </row>
    <row r="46" spans="2:9" s="274" customFormat="1" ht="13.15" customHeight="1" x14ac:dyDescent="0.2">
      <c r="B46" s="283" t="s">
        <v>79</v>
      </c>
      <c r="C46" s="284">
        <v>1032</v>
      </c>
      <c r="D46" s="285">
        <v>-37</v>
      </c>
      <c r="E46" s="286">
        <v>-3.4611786716557527</v>
      </c>
      <c r="F46" s="287">
        <v>1069</v>
      </c>
      <c r="G46" s="288">
        <v>-34</v>
      </c>
      <c r="H46" s="289">
        <v>-3.1894934333958722</v>
      </c>
      <c r="I46" s="290">
        <v>1066</v>
      </c>
    </row>
    <row r="47" spans="2:9" s="274" customFormat="1" ht="13.15" customHeight="1" x14ac:dyDescent="0.2">
      <c r="B47" s="283" t="s">
        <v>80</v>
      </c>
      <c r="C47" s="284">
        <v>1528</v>
      </c>
      <c r="D47" s="285">
        <v>-87</v>
      </c>
      <c r="E47" s="286">
        <v>-5.3869969040247678</v>
      </c>
      <c r="F47" s="287">
        <v>1615</v>
      </c>
      <c r="G47" s="288">
        <v>-53</v>
      </c>
      <c r="H47" s="289">
        <v>-3.3523086654016447</v>
      </c>
      <c r="I47" s="290">
        <v>1581</v>
      </c>
    </row>
    <row r="48" spans="2:9" s="274" customFormat="1" ht="13.15" customHeight="1" x14ac:dyDescent="0.2">
      <c r="B48" s="283" t="s">
        <v>81</v>
      </c>
      <c r="C48" s="284">
        <v>560</v>
      </c>
      <c r="D48" s="285">
        <v>-19</v>
      </c>
      <c r="E48" s="286">
        <v>-3.2815198618307431</v>
      </c>
      <c r="F48" s="287">
        <v>579</v>
      </c>
      <c r="G48" s="288">
        <v>-72</v>
      </c>
      <c r="H48" s="289">
        <v>-11.39240506329114</v>
      </c>
      <c r="I48" s="290">
        <v>632</v>
      </c>
    </row>
    <row r="49" spans="2:9" s="274" customFormat="1" ht="13.15" customHeight="1" x14ac:dyDescent="0.2">
      <c r="B49" s="283" t="s">
        <v>82</v>
      </c>
      <c r="C49" s="284">
        <v>1474</v>
      </c>
      <c r="D49" s="285">
        <v>-105</v>
      </c>
      <c r="E49" s="286">
        <v>-6.6497783407219764</v>
      </c>
      <c r="F49" s="287">
        <v>1579</v>
      </c>
      <c r="G49" s="288">
        <v>-29</v>
      </c>
      <c r="H49" s="289">
        <v>-1.9294743845642048</v>
      </c>
      <c r="I49" s="290">
        <v>1503</v>
      </c>
    </row>
    <row r="50" spans="2:9" s="274" customFormat="1" ht="13.15" customHeight="1" x14ac:dyDescent="0.2">
      <c r="B50" s="283" t="s">
        <v>83</v>
      </c>
      <c r="C50" s="284">
        <v>371</v>
      </c>
      <c r="D50" s="285">
        <v>-6</v>
      </c>
      <c r="E50" s="286">
        <v>-1.5915119363395225</v>
      </c>
      <c r="F50" s="287">
        <v>377</v>
      </c>
      <c r="G50" s="288">
        <v>-32</v>
      </c>
      <c r="H50" s="289">
        <v>-7.9404466501240698</v>
      </c>
      <c r="I50" s="290">
        <v>403</v>
      </c>
    </row>
    <row r="51" spans="2:9" s="274" customFormat="1" ht="13.15" customHeight="1" x14ac:dyDescent="0.2">
      <c r="B51" s="283" t="s">
        <v>84</v>
      </c>
      <c r="C51" s="284">
        <v>217</v>
      </c>
      <c r="D51" s="285">
        <v>-19</v>
      </c>
      <c r="E51" s="286">
        <v>-8.0508474576271176</v>
      </c>
      <c r="F51" s="287">
        <v>236</v>
      </c>
      <c r="G51" s="288">
        <v>-53</v>
      </c>
      <c r="H51" s="289">
        <v>-19.62962962962963</v>
      </c>
      <c r="I51" s="290">
        <v>270</v>
      </c>
    </row>
    <row r="52" spans="2:9" s="274" customFormat="1" ht="13.15" customHeight="1" x14ac:dyDescent="0.2">
      <c r="B52" s="283" t="s">
        <v>85</v>
      </c>
      <c r="C52" s="284">
        <v>1912</v>
      </c>
      <c r="D52" s="285">
        <v>-28</v>
      </c>
      <c r="E52" s="286">
        <v>-1.4432989690721649</v>
      </c>
      <c r="F52" s="287">
        <v>1940</v>
      </c>
      <c r="G52" s="288">
        <v>-101</v>
      </c>
      <c r="H52" s="289">
        <v>-5.0173869846000994</v>
      </c>
      <c r="I52" s="290">
        <v>2013</v>
      </c>
    </row>
    <row r="53" spans="2:9" s="274" customFormat="1" ht="13.15" customHeight="1" x14ac:dyDescent="0.2">
      <c r="B53" s="291" t="s">
        <v>86</v>
      </c>
      <c r="C53" s="292">
        <v>605</v>
      </c>
      <c r="D53" s="293">
        <v>-37</v>
      </c>
      <c r="E53" s="294">
        <v>-5.7632398753894076</v>
      </c>
      <c r="F53" s="295">
        <v>642</v>
      </c>
      <c r="G53" s="296">
        <v>-79</v>
      </c>
      <c r="H53" s="297">
        <v>-11.549707602339181</v>
      </c>
      <c r="I53" s="298">
        <v>684</v>
      </c>
    </row>
    <row r="54" spans="2:9" s="274" customFormat="1" ht="13.15" customHeight="1" x14ac:dyDescent="0.2">
      <c r="B54" s="299" t="s">
        <v>87</v>
      </c>
      <c r="C54" s="300">
        <v>8318</v>
      </c>
      <c r="D54" s="301">
        <v>-359</v>
      </c>
      <c r="E54" s="302">
        <v>-4.1373746686642852</v>
      </c>
      <c r="F54" s="303">
        <v>8677</v>
      </c>
      <c r="G54" s="304">
        <v>-495</v>
      </c>
      <c r="H54" s="305">
        <v>-5.6167025984341308</v>
      </c>
      <c r="I54" s="306">
        <v>8813</v>
      </c>
    </row>
    <row r="55" spans="2:9" s="274" customFormat="1" ht="6" customHeight="1" x14ac:dyDescent="0.2">
      <c r="B55" s="307"/>
      <c r="C55" s="308"/>
      <c r="D55" s="309"/>
      <c r="E55" s="310"/>
      <c r="F55" s="311"/>
      <c r="G55" s="309"/>
      <c r="H55" s="310"/>
      <c r="I55" s="311"/>
    </row>
    <row r="56" spans="2:9" s="274" customFormat="1" ht="13.15" customHeight="1" x14ac:dyDescent="0.2">
      <c r="B56" s="275" t="s">
        <v>88</v>
      </c>
      <c r="C56" s="276">
        <v>15496</v>
      </c>
      <c r="D56" s="277">
        <v>-30</v>
      </c>
      <c r="E56" s="278">
        <v>-0.1932242689681824</v>
      </c>
      <c r="F56" s="279">
        <v>15526</v>
      </c>
      <c r="G56" s="280">
        <v>-380</v>
      </c>
      <c r="H56" s="281">
        <v>-2.3935500125976317</v>
      </c>
      <c r="I56" s="282">
        <v>15876</v>
      </c>
    </row>
    <row r="57" spans="2:9" s="274" customFormat="1" ht="13.15" customHeight="1" x14ac:dyDescent="0.2">
      <c r="B57" s="283" t="s">
        <v>89</v>
      </c>
      <c r="C57" s="284">
        <v>2263</v>
      </c>
      <c r="D57" s="285">
        <v>-18</v>
      </c>
      <c r="E57" s="286">
        <v>-0.78912757562472602</v>
      </c>
      <c r="F57" s="287">
        <v>2281</v>
      </c>
      <c r="G57" s="288">
        <v>63</v>
      </c>
      <c r="H57" s="289">
        <v>2.8636363636363638</v>
      </c>
      <c r="I57" s="290">
        <v>2200</v>
      </c>
    </row>
    <row r="58" spans="2:9" s="274" customFormat="1" ht="13.15" customHeight="1" x14ac:dyDescent="0.2">
      <c r="B58" s="283" t="s">
        <v>90</v>
      </c>
      <c r="C58" s="284">
        <v>1302</v>
      </c>
      <c r="D58" s="285">
        <v>-32</v>
      </c>
      <c r="E58" s="286">
        <v>-2.39880059970015</v>
      </c>
      <c r="F58" s="287">
        <v>1334</v>
      </c>
      <c r="G58" s="288">
        <v>-84</v>
      </c>
      <c r="H58" s="289">
        <v>-6.0606060606060606</v>
      </c>
      <c r="I58" s="290">
        <v>1386</v>
      </c>
    </row>
    <row r="59" spans="2:9" s="274" customFormat="1" ht="13.15" customHeight="1" x14ac:dyDescent="0.2">
      <c r="B59" s="291" t="s">
        <v>91</v>
      </c>
      <c r="C59" s="292">
        <v>2839</v>
      </c>
      <c r="D59" s="293">
        <v>-25</v>
      </c>
      <c r="E59" s="294">
        <v>-0.87290502793296088</v>
      </c>
      <c r="F59" s="295">
        <v>2864</v>
      </c>
      <c r="G59" s="296">
        <v>-49</v>
      </c>
      <c r="H59" s="297">
        <v>-1.6966759002770084</v>
      </c>
      <c r="I59" s="298">
        <v>2888</v>
      </c>
    </row>
    <row r="60" spans="2:9" s="274" customFormat="1" ht="13.15" customHeight="1" x14ac:dyDescent="0.2">
      <c r="B60" s="299" t="s">
        <v>92</v>
      </c>
      <c r="C60" s="300">
        <v>21900</v>
      </c>
      <c r="D60" s="301">
        <v>-105</v>
      </c>
      <c r="E60" s="302">
        <v>-0.47716428084526247</v>
      </c>
      <c r="F60" s="303">
        <v>22005</v>
      </c>
      <c r="G60" s="304">
        <v>-450</v>
      </c>
      <c r="H60" s="305">
        <v>-2.0134228187919461</v>
      </c>
      <c r="I60" s="306">
        <v>22350</v>
      </c>
    </row>
    <row r="61" spans="2:9" s="274" customFormat="1" ht="6" customHeight="1" x14ac:dyDescent="0.2">
      <c r="B61" s="307"/>
      <c r="C61" s="308"/>
      <c r="D61" s="309"/>
      <c r="E61" s="310"/>
      <c r="F61" s="311"/>
      <c r="G61" s="309"/>
      <c r="H61" s="310"/>
      <c r="I61" s="311"/>
    </row>
    <row r="62" spans="2:9" s="274" customFormat="1" ht="13.15" customHeight="1" x14ac:dyDescent="0.2">
      <c r="B62" s="275" t="s">
        <v>93</v>
      </c>
      <c r="C62" s="276">
        <v>8280</v>
      </c>
      <c r="D62" s="277">
        <v>-70</v>
      </c>
      <c r="E62" s="278">
        <v>-0.83832335329341312</v>
      </c>
      <c r="F62" s="279">
        <v>8350</v>
      </c>
      <c r="G62" s="280">
        <v>-166</v>
      </c>
      <c r="H62" s="281">
        <v>-1.965427421264504</v>
      </c>
      <c r="I62" s="282">
        <v>8446</v>
      </c>
    </row>
    <row r="63" spans="2:9" s="274" customFormat="1" ht="13.15" customHeight="1" x14ac:dyDescent="0.2">
      <c r="B63" s="283" t="s">
        <v>94</v>
      </c>
      <c r="C63" s="284">
        <v>2558</v>
      </c>
      <c r="D63" s="285">
        <v>-161</v>
      </c>
      <c r="E63" s="286">
        <v>-5.9212945936005887</v>
      </c>
      <c r="F63" s="287">
        <v>2719</v>
      </c>
      <c r="G63" s="288">
        <v>-127</v>
      </c>
      <c r="H63" s="289">
        <v>-4.7299813780260704</v>
      </c>
      <c r="I63" s="290">
        <v>2685</v>
      </c>
    </row>
    <row r="64" spans="2:9" s="274" customFormat="1" ht="13.15" customHeight="1" x14ac:dyDescent="0.2">
      <c r="B64" s="291" t="s">
        <v>95</v>
      </c>
      <c r="C64" s="292">
        <v>11587</v>
      </c>
      <c r="D64" s="293">
        <v>-22</v>
      </c>
      <c r="E64" s="294">
        <v>-0.18950814023602378</v>
      </c>
      <c r="F64" s="295">
        <v>11609</v>
      </c>
      <c r="G64" s="296">
        <v>683</v>
      </c>
      <c r="H64" s="297">
        <v>6.26375641966251</v>
      </c>
      <c r="I64" s="298">
        <v>10904</v>
      </c>
    </row>
    <row r="65" spans="2:9" s="274" customFormat="1" ht="13.15" customHeight="1" x14ac:dyDescent="0.2">
      <c r="B65" s="299" t="s">
        <v>96</v>
      </c>
      <c r="C65" s="300">
        <v>22425</v>
      </c>
      <c r="D65" s="301">
        <v>-253</v>
      </c>
      <c r="E65" s="302">
        <v>-1.1156186612576064</v>
      </c>
      <c r="F65" s="303">
        <v>22678</v>
      </c>
      <c r="G65" s="304">
        <v>390</v>
      </c>
      <c r="H65" s="305">
        <v>1.7699115044247788</v>
      </c>
      <c r="I65" s="306">
        <v>22035</v>
      </c>
    </row>
    <row r="66" spans="2:9" s="274" customFormat="1" ht="6" customHeight="1" x14ac:dyDescent="0.2">
      <c r="B66" s="307"/>
      <c r="C66" s="308"/>
      <c r="D66" s="309"/>
      <c r="E66" s="310"/>
      <c r="F66" s="311"/>
      <c r="G66" s="309"/>
      <c r="H66" s="310"/>
      <c r="I66" s="311"/>
    </row>
    <row r="67" spans="2:9" s="274" customFormat="1" ht="13.15" customHeight="1" x14ac:dyDescent="0.2">
      <c r="B67" s="275" t="s">
        <v>97</v>
      </c>
      <c r="C67" s="276">
        <v>3843</v>
      </c>
      <c r="D67" s="277">
        <v>-424</v>
      </c>
      <c r="E67" s="278">
        <v>-9.9367236934614489</v>
      </c>
      <c r="F67" s="279">
        <v>4267</v>
      </c>
      <c r="G67" s="280">
        <v>-546</v>
      </c>
      <c r="H67" s="281">
        <v>-12.440191387559809</v>
      </c>
      <c r="I67" s="282">
        <v>4389</v>
      </c>
    </row>
    <row r="68" spans="2:9" s="274" customFormat="1" ht="13.15" customHeight="1" x14ac:dyDescent="0.2">
      <c r="B68" s="291" t="s">
        <v>98</v>
      </c>
      <c r="C68" s="292">
        <v>2036</v>
      </c>
      <c r="D68" s="293">
        <v>-122</v>
      </c>
      <c r="E68" s="294">
        <v>-5.6533827618164967</v>
      </c>
      <c r="F68" s="295">
        <v>2158</v>
      </c>
      <c r="G68" s="296">
        <v>-161</v>
      </c>
      <c r="H68" s="297">
        <v>-7.3281747837960864</v>
      </c>
      <c r="I68" s="298">
        <v>2197</v>
      </c>
    </row>
    <row r="69" spans="2:9" s="274" customFormat="1" ht="13.15" customHeight="1" x14ac:dyDescent="0.2">
      <c r="B69" s="299" t="s">
        <v>99</v>
      </c>
      <c r="C69" s="300">
        <v>5879</v>
      </c>
      <c r="D69" s="301">
        <v>-546</v>
      </c>
      <c r="E69" s="302">
        <v>-8.4980544747081712</v>
      </c>
      <c r="F69" s="303">
        <v>6425</v>
      </c>
      <c r="G69" s="304">
        <v>-707</v>
      </c>
      <c r="H69" s="305">
        <v>-10.734892195566353</v>
      </c>
      <c r="I69" s="306">
        <v>6586</v>
      </c>
    </row>
    <row r="70" spans="2:9" s="274" customFormat="1" ht="6" customHeight="1" x14ac:dyDescent="0.2">
      <c r="B70" s="307"/>
      <c r="C70" s="308"/>
      <c r="D70" s="309"/>
      <c r="E70" s="310"/>
      <c r="F70" s="311"/>
      <c r="G70" s="309"/>
      <c r="H70" s="310"/>
      <c r="I70" s="311"/>
    </row>
    <row r="71" spans="2:9" s="274" customFormat="1" ht="13.15" customHeight="1" x14ac:dyDescent="0.2">
      <c r="B71" s="275" t="s">
        <v>100</v>
      </c>
      <c r="C71" s="276">
        <v>2573</v>
      </c>
      <c r="D71" s="277">
        <v>-252</v>
      </c>
      <c r="E71" s="278">
        <v>-8.9203539823008846</v>
      </c>
      <c r="F71" s="279">
        <v>2825</v>
      </c>
      <c r="G71" s="280">
        <v>-429</v>
      </c>
      <c r="H71" s="281">
        <v>-14.29047301798801</v>
      </c>
      <c r="I71" s="282">
        <v>3002</v>
      </c>
    </row>
    <row r="72" spans="2:9" s="274" customFormat="1" ht="13.15" customHeight="1" x14ac:dyDescent="0.2">
      <c r="B72" s="283" t="s">
        <v>101</v>
      </c>
      <c r="C72" s="284">
        <v>697</v>
      </c>
      <c r="D72" s="285">
        <v>-76</v>
      </c>
      <c r="E72" s="286">
        <v>-9.8318240620957322</v>
      </c>
      <c r="F72" s="287">
        <v>773</v>
      </c>
      <c r="G72" s="288">
        <v>-37</v>
      </c>
      <c r="H72" s="289">
        <v>-5.0408719346049047</v>
      </c>
      <c r="I72" s="290">
        <v>734</v>
      </c>
    </row>
    <row r="73" spans="2:9" s="274" customFormat="1" ht="13.15" customHeight="1" x14ac:dyDescent="0.2">
      <c r="B73" s="283" t="s">
        <v>102</v>
      </c>
      <c r="C73" s="284">
        <v>814</v>
      </c>
      <c r="D73" s="285">
        <v>-113</v>
      </c>
      <c r="E73" s="286">
        <v>-12.189859762675297</v>
      </c>
      <c r="F73" s="287">
        <v>927</v>
      </c>
      <c r="G73" s="288">
        <v>-14</v>
      </c>
      <c r="H73" s="289">
        <v>-1.6908212560386473</v>
      </c>
      <c r="I73" s="290">
        <v>828</v>
      </c>
    </row>
    <row r="74" spans="2:9" s="274" customFormat="1" ht="13.15" customHeight="1" x14ac:dyDescent="0.2">
      <c r="B74" s="291" t="s">
        <v>103</v>
      </c>
      <c r="C74" s="292">
        <v>2337</v>
      </c>
      <c r="D74" s="293">
        <v>-157</v>
      </c>
      <c r="E74" s="294">
        <v>-6.2951082598235768</v>
      </c>
      <c r="F74" s="295">
        <v>2494</v>
      </c>
      <c r="G74" s="296">
        <v>-351</v>
      </c>
      <c r="H74" s="297">
        <v>-13.058035714285715</v>
      </c>
      <c r="I74" s="298">
        <v>2688</v>
      </c>
    </row>
    <row r="75" spans="2:9" s="274" customFormat="1" ht="13.15" customHeight="1" x14ac:dyDescent="0.2">
      <c r="B75" s="299" t="s">
        <v>104</v>
      </c>
      <c r="C75" s="300">
        <v>6421</v>
      </c>
      <c r="D75" s="301">
        <v>-598</v>
      </c>
      <c r="E75" s="302">
        <v>-8.5197321555777172</v>
      </c>
      <c r="F75" s="303">
        <v>7019</v>
      </c>
      <c r="G75" s="304">
        <v>-831</v>
      </c>
      <c r="H75" s="305">
        <v>-11.458907887479317</v>
      </c>
      <c r="I75" s="306">
        <v>7252</v>
      </c>
    </row>
    <row r="76" spans="2:9" s="274" customFormat="1" ht="6" customHeight="1" x14ac:dyDescent="0.2">
      <c r="B76" s="307"/>
      <c r="C76" s="308"/>
      <c r="D76" s="309"/>
      <c r="E76" s="310"/>
      <c r="F76" s="311"/>
      <c r="G76" s="309"/>
      <c r="H76" s="310"/>
      <c r="I76" s="311"/>
    </row>
    <row r="77" spans="2:9" s="274" customFormat="1" ht="13.15" customHeight="1" x14ac:dyDescent="0.2">
      <c r="B77" s="299" t="s">
        <v>105</v>
      </c>
      <c r="C77" s="300">
        <v>19855</v>
      </c>
      <c r="D77" s="301">
        <v>-1299</v>
      </c>
      <c r="E77" s="302">
        <v>-6.1406826132173586</v>
      </c>
      <c r="F77" s="303">
        <v>21154</v>
      </c>
      <c r="G77" s="304">
        <v>-986</v>
      </c>
      <c r="H77" s="305">
        <v>-4.7310589702989301</v>
      </c>
      <c r="I77" s="306">
        <v>20841</v>
      </c>
    </row>
    <row r="78" spans="2:9" s="274" customFormat="1" ht="6" customHeight="1" x14ac:dyDescent="0.2">
      <c r="B78" s="307"/>
      <c r="C78" s="308"/>
      <c r="D78" s="309"/>
      <c r="E78" s="310"/>
      <c r="F78" s="311"/>
      <c r="G78" s="309"/>
      <c r="H78" s="310"/>
      <c r="I78" s="311"/>
    </row>
    <row r="79" spans="2:9" s="274" customFormat="1" ht="13.15" customHeight="1" x14ac:dyDescent="0.2">
      <c r="B79" s="299" t="s">
        <v>106</v>
      </c>
      <c r="C79" s="300">
        <v>7340</v>
      </c>
      <c r="D79" s="301">
        <v>-500</v>
      </c>
      <c r="E79" s="302">
        <v>-6.3775510204081636</v>
      </c>
      <c r="F79" s="303">
        <v>7840</v>
      </c>
      <c r="G79" s="304">
        <v>-517</v>
      </c>
      <c r="H79" s="305">
        <v>-6.580119638538882</v>
      </c>
      <c r="I79" s="306">
        <v>7857</v>
      </c>
    </row>
    <row r="80" spans="2:9" s="274" customFormat="1" ht="6" customHeight="1" x14ac:dyDescent="0.2">
      <c r="B80" s="307"/>
      <c r="C80" s="308"/>
      <c r="D80" s="309"/>
      <c r="E80" s="310"/>
      <c r="F80" s="311"/>
      <c r="G80" s="309"/>
      <c r="H80" s="310"/>
      <c r="I80" s="311"/>
    </row>
    <row r="81" spans="2:9" s="274" customFormat="1" ht="13.15" customHeight="1" x14ac:dyDescent="0.2">
      <c r="B81" s="299" t="s">
        <v>107</v>
      </c>
      <c r="C81" s="300">
        <v>2935</v>
      </c>
      <c r="D81" s="301">
        <v>-123</v>
      </c>
      <c r="E81" s="302">
        <v>-4.022236756049705</v>
      </c>
      <c r="F81" s="303">
        <v>3058</v>
      </c>
      <c r="G81" s="304">
        <v>48</v>
      </c>
      <c r="H81" s="305">
        <v>1.6626255628680291</v>
      </c>
      <c r="I81" s="306">
        <v>2887</v>
      </c>
    </row>
    <row r="82" spans="2:9" s="274" customFormat="1" ht="6" customHeight="1" x14ac:dyDescent="0.2">
      <c r="B82" s="307"/>
      <c r="C82" s="308"/>
      <c r="D82" s="309"/>
      <c r="E82" s="310"/>
      <c r="F82" s="311"/>
      <c r="G82" s="309"/>
      <c r="H82" s="310"/>
      <c r="I82" s="311"/>
    </row>
    <row r="83" spans="2:9" s="274" customFormat="1" ht="13.15" customHeight="1" x14ac:dyDescent="0.2">
      <c r="B83" s="275" t="s">
        <v>108</v>
      </c>
      <c r="C83" s="276">
        <v>1506</v>
      </c>
      <c r="D83" s="277">
        <v>-83</v>
      </c>
      <c r="E83" s="278">
        <v>-5.2234109502831974</v>
      </c>
      <c r="F83" s="279">
        <v>1589</v>
      </c>
      <c r="G83" s="280">
        <v>59</v>
      </c>
      <c r="H83" s="281">
        <v>4.0774015203870073</v>
      </c>
      <c r="I83" s="282">
        <v>1447</v>
      </c>
    </row>
    <row r="84" spans="2:9" s="274" customFormat="1" ht="13.15" customHeight="1" x14ac:dyDescent="0.2">
      <c r="B84" s="283" t="s">
        <v>109</v>
      </c>
      <c r="C84" s="284">
        <v>4849</v>
      </c>
      <c r="D84" s="285">
        <v>-277</v>
      </c>
      <c r="E84" s="286">
        <v>-5.4038236441669918</v>
      </c>
      <c r="F84" s="287">
        <v>5126</v>
      </c>
      <c r="G84" s="288">
        <v>143</v>
      </c>
      <c r="H84" s="289">
        <v>3.0386740331491713</v>
      </c>
      <c r="I84" s="290">
        <v>4706</v>
      </c>
    </row>
    <row r="85" spans="2:9" s="274" customFormat="1" ht="13.15" customHeight="1" x14ac:dyDescent="0.2">
      <c r="B85" s="291" t="s">
        <v>110</v>
      </c>
      <c r="C85" s="292">
        <v>2436</v>
      </c>
      <c r="D85" s="293">
        <v>-121</v>
      </c>
      <c r="E85" s="294">
        <v>-4.732107938991005</v>
      </c>
      <c r="F85" s="295">
        <v>2557</v>
      </c>
      <c r="G85" s="296">
        <v>89</v>
      </c>
      <c r="H85" s="297">
        <v>3.7920749893481043</v>
      </c>
      <c r="I85" s="298">
        <v>2347</v>
      </c>
    </row>
    <row r="86" spans="2:9" s="274" customFormat="1" ht="13.15" customHeight="1" x14ac:dyDescent="0.2">
      <c r="B86" s="299" t="s">
        <v>111</v>
      </c>
      <c r="C86" s="300">
        <v>8791</v>
      </c>
      <c r="D86" s="301">
        <v>-481</v>
      </c>
      <c r="E86" s="302">
        <v>-5.1876617773943057</v>
      </c>
      <c r="F86" s="303">
        <v>9272</v>
      </c>
      <c r="G86" s="304">
        <v>291</v>
      </c>
      <c r="H86" s="305">
        <v>3.4235294117647057</v>
      </c>
      <c r="I86" s="306">
        <v>8500</v>
      </c>
    </row>
    <row r="87" spans="2:9" s="274" customFormat="1" ht="6" customHeight="1" x14ac:dyDescent="0.2">
      <c r="B87" s="307"/>
      <c r="C87" s="308"/>
      <c r="D87" s="309"/>
      <c r="E87" s="310"/>
      <c r="F87" s="311"/>
      <c r="G87" s="309"/>
      <c r="H87" s="310"/>
      <c r="I87" s="311"/>
    </row>
    <row r="88" spans="2:9" s="274" customFormat="1" ht="13.15" customHeight="1" x14ac:dyDescent="0.2">
      <c r="B88" s="299" t="s">
        <v>112</v>
      </c>
      <c r="C88" s="300">
        <v>952</v>
      </c>
      <c r="D88" s="301">
        <v>-45</v>
      </c>
      <c r="E88" s="302">
        <v>-4.5135406218655971</v>
      </c>
      <c r="F88" s="303">
        <v>997</v>
      </c>
      <c r="G88" s="304">
        <v>35</v>
      </c>
      <c r="H88" s="305">
        <v>3.8167938931297711</v>
      </c>
      <c r="I88" s="306">
        <v>917</v>
      </c>
    </row>
    <row r="89" spans="2:9" s="274" customFormat="1" ht="6" customHeight="1" x14ac:dyDescent="0.2">
      <c r="B89" s="307"/>
      <c r="C89" s="308"/>
      <c r="D89" s="309"/>
      <c r="E89" s="310"/>
      <c r="F89" s="311"/>
      <c r="G89" s="309"/>
      <c r="H89" s="310"/>
      <c r="I89" s="311"/>
    </row>
    <row r="90" spans="2:9" s="274" customFormat="1" ht="13.15" customHeight="1" x14ac:dyDescent="0.2">
      <c r="B90" s="299" t="s">
        <v>113</v>
      </c>
      <c r="C90" s="300">
        <v>1104</v>
      </c>
      <c r="D90" s="301">
        <v>-137</v>
      </c>
      <c r="E90" s="302">
        <v>-11.039484286865431</v>
      </c>
      <c r="F90" s="303">
        <v>1241</v>
      </c>
      <c r="G90" s="304">
        <v>-237</v>
      </c>
      <c r="H90" s="305">
        <v>-17.67337807606264</v>
      </c>
      <c r="I90" s="306">
        <v>1341</v>
      </c>
    </row>
    <row r="91" spans="2:9" s="274" customFormat="1" ht="6" customHeight="1" x14ac:dyDescent="0.2">
      <c r="B91" s="307"/>
      <c r="C91" s="308"/>
      <c r="D91" s="309"/>
      <c r="E91" s="310"/>
      <c r="F91" s="311"/>
      <c r="G91" s="309"/>
      <c r="H91" s="310"/>
      <c r="I91" s="311"/>
    </row>
    <row r="92" spans="2:9" s="274" customFormat="1" ht="13.15" customHeight="1" x14ac:dyDescent="0.2">
      <c r="B92" s="299" t="s">
        <v>114</v>
      </c>
      <c r="C92" s="300">
        <v>1084</v>
      </c>
      <c r="D92" s="301">
        <v>-58</v>
      </c>
      <c r="E92" s="302">
        <v>-5.0788091068301222</v>
      </c>
      <c r="F92" s="303">
        <v>1142</v>
      </c>
      <c r="G92" s="304">
        <v>-7</v>
      </c>
      <c r="H92" s="305">
        <v>-0.64161319890009172</v>
      </c>
      <c r="I92" s="306">
        <v>1091</v>
      </c>
    </row>
    <row r="93" spans="2:9" s="274" customFormat="1" ht="6" customHeight="1" x14ac:dyDescent="0.2">
      <c r="B93" s="307"/>
      <c r="C93" s="308"/>
      <c r="D93" s="309"/>
      <c r="E93" s="310"/>
      <c r="F93" s="311"/>
      <c r="G93" s="309"/>
      <c r="H93" s="310"/>
      <c r="I93" s="311"/>
    </row>
    <row r="94" spans="2:9" s="274" customFormat="1" ht="20.100000000000001" customHeight="1" x14ac:dyDescent="0.2">
      <c r="B94" s="299" t="s">
        <v>115</v>
      </c>
      <c r="C94" s="300">
        <v>192265</v>
      </c>
      <c r="D94" s="301">
        <v>-9515</v>
      </c>
      <c r="E94" s="302">
        <v>-4.7155317672712851</v>
      </c>
      <c r="F94" s="303">
        <v>201780</v>
      </c>
      <c r="G94" s="304">
        <v>-12786</v>
      </c>
      <c r="H94" s="305">
        <v>-6.2355218945530622</v>
      </c>
      <c r="I94" s="306">
        <v>205051</v>
      </c>
    </row>
    <row r="96" spans="2:9" x14ac:dyDescent="0.35">
      <c r="B96" s="149"/>
    </row>
    <row r="98" spans="2:2" x14ac:dyDescent="0.35">
      <c r="B98" s="313"/>
    </row>
    <row r="109" spans="2:2" x14ac:dyDescent="0.35">
      <c r="B109" s="313" t="s">
        <v>25</v>
      </c>
    </row>
    <row r="110" spans="2:2" x14ac:dyDescent="0.35">
      <c r="B110" s="314" t="s">
        <v>26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0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showGridLines="0" view="pageBreakPreview" zoomScaleNormal="140" zoomScaleSheetLayoutView="100" zoomScalePageLayoutView="145" workbookViewId="0"/>
  </sheetViews>
  <sheetFormatPr baseColWidth="10" defaultColWidth="11.42578125" defaultRowHeight="15" x14ac:dyDescent="0.35"/>
  <cols>
    <col min="1" max="1" width="5.28515625" style="18" customWidth="1"/>
    <col min="2" max="2" width="23.7109375" style="18" customWidth="1"/>
    <col min="3" max="9" width="9.42578125" style="18" customWidth="1"/>
    <col min="10" max="10" width="3.7109375" style="18" customWidth="1"/>
    <col min="11" max="16384" width="11.42578125" style="18"/>
  </cols>
  <sheetData>
    <row r="1" spans="1:11" s="9" customFormat="1" ht="13.15" customHeight="1" x14ac:dyDescent="0.3">
      <c r="B1" s="10"/>
    </row>
    <row r="2" spans="1:11" s="9" customFormat="1" x14ac:dyDescent="0.3">
      <c r="B2" s="10"/>
    </row>
    <row r="3" spans="1:11" s="9" customFormat="1" x14ac:dyDescent="0.3">
      <c r="B3" s="10"/>
    </row>
    <row r="4" spans="1:11" s="9" customFormat="1" x14ac:dyDescent="0.3">
      <c r="B4" s="10"/>
    </row>
    <row r="5" spans="1:11" s="155" customFormat="1" ht="20.25" x14ac:dyDescent="0.3">
      <c r="B5" s="217" t="s">
        <v>4</v>
      </c>
    </row>
    <row r="6" spans="1:11" s="160" customFormat="1" ht="19.5" x14ac:dyDescent="0.35">
      <c r="B6" s="218" t="s">
        <v>117</v>
      </c>
      <c r="C6" s="219"/>
      <c r="D6" s="219"/>
      <c r="E6" s="219"/>
      <c r="F6" s="219"/>
      <c r="G6" s="219"/>
      <c r="H6" s="219"/>
      <c r="I6" s="219"/>
      <c r="J6" s="219"/>
      <c r="K6" s="219"/>
    </row>
    <row r="7" spans="1:11" s="160" customFormat="1" ht="19.5" x14ac:dyDescent="0.35">
      <c r="B7" s="219" t="s">
        <v>122</v>
      </c>
      <c r="C7" s="219"/>
      <c r="D7" s="219"/>
      <c r="E7" s="219"/>
      <c r="F7" s="219"/>
      <c r="G7" s="219"/>
      <c r="H7" s="219"/>
      <c r="I7" s="219"/>
      <c r="J7" s="219"/>
      <c r="K7" s="219"/>
    </row>
    <row r="8" spans="1:11" s="160" customFormat="1" ht="6" customHeight="1" x14ac:dyDescent="0.35">
      <c r="B8" s="220"/>
      <c r="C8" s="220"/>
      <c r="D8" s="220"/>
      <c r="E8" s="220"/>
      <c r="F8" s="220"/>
      <c r="G8" s="220"/>
      <c r="H8" s="220"/>
      <c r="I8" s="220"/>
    </row>
    <row r="9" spans="1:11" s="160" customFormat="1" x14ac:dyDescent="0.35">
      <c r="A9" s="161"/>
      <c r="B9" s="315"/>
      <c r="C9" s="53" t="s">
        <v>6</v>
      </c>
      <c r="D9" s="54"/>
      <c r="E9" s="55" t="s">
        <v>7</v>
      </c>
      <c r="F9" s="56"/>
      <c r="G9" s="57"/>
      <c r="H9" s="55" t="s">
        <v>8</v>
      </c>
      <c r="I9" s="58"/>
      <c r="J9" s="161"/>
    </row>
    <row r="10" spans="1:11" s="160" customFormat="1" ht="15" customHeight="1" x14ac:dyDescent="0.35">
      <c r="A10" s="161"/>
      <c r="B10" s="316" t="s">
        <v>119</v>
      </c>
      <c r="C10" s="223">
        <v>2024</v>
      </c>
      <c r="D10" s="60"/>
      <c r="E10" s="61" t="s">
        <v>10</v>
      </c>
      <c r="F10" s="62"/>
      <c r="G10" s="60"/>
      <c r="H10" s="61" t="s">
        <v>11</v>
      </c>
      <c r="I10" s="63"/>
      <c r="J10" s="161"/>
    </row>
    <row r="11" spans="1:11" s="160" customFormat="1" x14ac:dyDescent="0.35">
      <c r="A11" s="161"/>
      <c r="B11" s="317" t="s">
        <v>120</v>
      </c>
      <c r="C11" s="64" t="s">
        <v>13</v>
      </c>
      <c r="D11" s="65" t="s">
        <v>14</v>
      </c>
      <c r="E11" s="65" t="s">
        <v>15</v>
      </c>
      <c r="F11" s="66" t="s">
        <v>13</v>
      </c>
      <c r="G11" s="65" t="s">
        <v>14</v>
      </c>
      <c r="H11" s="65" t="s">
        <v>15</v>
      </c>
      <c r="I11" s="67" t="s">
        <v>13</v>
      </c>
      <c r="J11" s="161"/>
    </row>
    <row r="12" spans="1:11" ht="6" customHeight="1" x14ac:dyDescent="0.35">
      <c r="B12" s="270"/>
      <c r="C12" s="271"/>
      <c r="D12" s="272"/>
      <c r="E12" s="272"/>
      <c r="F12" s="273"/>
      <c r="G12" s="272"/>
      <c r="H12" s="272"/>
      <c r="I12" s="273"/>
    </row>
    <row r="13" spans="1:11" s="274" customFormat="1" ht="13.15" customHeight="1" x14ac:dyDescent="0.2">
      <c r="B13" s="275" t="s">
        <v>53</v>
      </c>
      <c r="C13" s="276">
        <v>3675</v>
      </c>
      <c r="D13" s="277">
        <v>-202</v>
      </c>
      <c r="E13" s="278">
        <v>-5.2102140830539074</v>
      </c>
      <c r="F13" s="279">
        <v>3877</v>
      </c>
      <c r="G13" s="280">
        <v>-284</v>
      </c>
      <c r="H13" s="281">
        <v>-7.1735286688557718</v>
      </c>
      <c r="I13" s="282">
        <v>3959</v>
      </c>
    </row>
    <row r="14" spans="1:11" s="274" customFormat="1" ht="13.15" customHeight="1" x14ac:dyDescent="0.2">
      <c r="B14" s="283" t="s">
        <v>54</v>
      </c>
      <c r="C14" s="284">
        <v>8485</v>
      </c>
      <c r="D14" s="285">
        <v>-316</v>
      </c>
      <c r="E14" s="286">
        <v>-3.590501079422793</v>
      </c>
      <c r="F14" s="287">
        <v>8801</v>
      </c>
      <c r="G14" s="288">
        <v>-846</v>
      </c>
      <c r="H14" s="289">
        <v>-9.0665523523738081</v>
      </c>
      <c r="I14" s="290">
        <v>9331</v>
      </c>
    </row>
    <row r="15" spans="1:11" s="274" customFormat="1" ht="13.15" customHeight="1" x14ac:dyDescent="0.2">
      <c r="B15" s="283" t="s">
        <v>55</v>
      </c>
      <c r="C15" s="284">
        <v>3852</v>
      </c>
      <c r="D15" s="285">
        <v>-284</v>
      </c>
      <c r="E15" s="286">
        <v>-6.8665377176015481</v>
      </c>
      <c r="F15" s="287">
        <v>4136</v>
      </c>
      <c r="G15" s="288">
        <v>-559</v>
      </c>
      <c r="H15" s="289">
        <v>-12.672863296304692</v>
      </c>
      <c r="I15" s="290">
        <v>4411</v>
      </c>
    </row>
    <row r="16" spans="1:11" s="274" customFormat="1" ht="13.15" customHeight="1" x14ac:dyDescent="0.2">
      <c r="B16" s="283" t="s">
        <v>56</v>
      </c>
      <c r="C16" s="284">
        <v>5731</v>
      </c>
      <c r="D16" s="285">
        <v>-375</v>
      </c>
      <c r="E16" s="286">
        <v>-6.1415001637733377</v>
      </c>
      <c r="F16" s="287">
        <v>6106</v>
      </c>
      <c r="G16" s="288">
        <v>-562</v>
      </c>
      <c r="H16" s="289">
        <v>-8.9305577625933577</v>
      </c>
      <c r="I16" s="290">
        <v>6293</v>
      </c>
    </row>
    <row r="17" spans="2:9" s="274" customFormat="1" ht="13.15" customHeight="1" x14ac:dyDescent="0.2">
      <c r="B17" s="283" t="s">
        <v>57</v>
      </c>
      <c r="C17" s="284">
        <v>2831</v>
      </c>
      <c r="D17" s="285">
        <v>-110</v>
      </c>
      <c r="E17" s="286">
        <v>-3.7402244134648077</v>
      </c>
      <c r="F17" s="287">
        <v>2941</v>
      </c>
      <c r="G17" s="288">
        <v>-311</v>
      </c>
      <c r="H17" s="289">
        <v>-9.8981540420114573</v>
      </c>
      <c r="I17" s="290">
        <v>3142</v>
      </c>
    </row>
    <row r="18" spans="2:9" s="274" customFormat="1" ht="13.15" customHeight="1" x14ac:dyDescent="0.2">
      <c r="B18" s="283" t="s">
        <v>58</v>
      </c>
      <c r="C18" s="284">
        <v>2286</v>
      </c>
      <c r="D18" s="285">
        <v>-331</v>
      </c>
      <c r="E18" s="286">
        <v>-12.648070309514711</v>
      </c>
      <c r="F18" s="287">
        <v>2617</v>
      </c>
      <c r="G18" s="288">
        <v>-639</v>
      </c>
      <c r="H18" s="289">
        <v>-21.846153846153847</v>
      </c>
      <c r="I18" s="290">
        <v>2925</v>
      </c>
    </row>
    <row r="19" spans="2:9" s="274" customFormat="1" ht="13.15" customHeight="1" x14ac:dyDescent="0.2">
      <c r="B19" s="283" t="s">
        <v>59</v>
      </c>
      <c r="C19" s="284">
        <v>8302</v>
      </c>
      <c r="D19" s="285">
        <v>-203</v>
      </c>
      <c r="E19" s="286">
        <v>-2.3868312757201648</v>
      </c>
      <c r="F19" s="287">
        <v>8505</v>
      </c>
      <c r="G19" s="288">
        <v>-1003</v>
      </c>
      <c r="H19" s="289">
        <v>-10.7791509940892</v>
      </c>
      <c r="I19" s="290">
        <v>9305</v>
      </c>
    </row>
    <row r="20" spans="2:9" s="274" customFormat="1" ht="13.15" customHeight="1" x14ac:dyDescent="0.2">
      <c r="B20" s="291" t="s">
        <v>60</v>
      </c>
      <c r="C20" s="292">
        <v>11523</v>
      </c>
      <c r="D20" s="293">
        <v>-245</v>
      </c>
      <c r="E20" s="294">
        <v>-2.0819170632222979</v>
      </c>
      <c r="F20" s="295">
        <v>11768</v>
      </c>
      <c r="G20" s="296">
        <v>-1344</v>
      </c>
      <c r="H20" s="297">
        <v>-10.445325250641176</v>
      </c>
      <c r="I20" s="298">
        <v>12867</v>
      </c>
    </row>
    <row r="21" spans="2:9" s="274" customFormat="1" ht="13.15" customHeight="1" x14ac:dyDescent="0.2">
      <c r="B21" s="299" t="s">
        <v>61</v>
      </c>
      <c r="C21" s="300">
        <v>46685</v>
      </c>
      <c r="D21" s="301">
        <v>-2066</v>
      </c>
      <c r="E21" s="302">
        <v>-4.2378617874505133</v>
      </c>
      <c r="F21" s="303">
        <v>48751</v>
      </c>
      <c r="G21" s="304">
        <v>-5548</v>
      </c>
      <c r="H21" s="305">
        <v>-10.621637662014436</v>
      </c>
      <c r="I21" s="306">
        <v>52233</v>
      </c>
    </row>
    <row r="22" spans="2:9" s="274" customFormat="1" ht="6" customHeight="1" x14ac:dyDescent="0.2">
      <c r="B22" s="307"/>
      <c r="C22" s="308"/>
      <c r="D22" s="309"/>
      <c r="E22" s="310"/>
      <c r="F22" s="311"/>
      <c r="G22" s="309"/>
      <c r="H22" s="310"/>
      <c r="I22" s="311"/>
    </row>
    <row r="23" spans="2:9" s="274" customFormat="1" ht="13.15" customHeight="1" x14ac:dyDescent="0.2">
      <c r="B23" s="275" t="s">
        <v>62</v>
      </c>
      <c r="C23" s="276">
        <v>642</v>
      </c>
      <c r="D23" s="277">
        <v>-49</v>
      </c>
      <c r="E23" s="278">
        <v>-7.0911722141823441</v>
      </c>
      <c r="F23" s="279">
        <v>691</v>
      </c>
      <c r="G23" s="280">
        <v>-124</v>
      </c>
      <c r="H23" s="281">
        <v>-16.187989556135772</v>
      </c>
      <c r="I23" s="282">
        <v>766</v>
      </c>
    </row>
    <row r="24" spans="2:9" s="274" customFormat="1" ht="13.15" customHeight="1" x14ac:dyDescent="0.2">
      <c r="B24" s="283" t="s">
        <v>63</v>
      </c>
      <c r="C24" s="284">
        <v>425</v>
      </c>
      <c r="D24" s="285">
        <v>13</v>
      </c>
      <c r="E24" s="286">
        <v>3.1553398058252426</v>
      </c>
      <c r="F24" s="287">
        <v>412</v>
      </c>
      <c r="G24" s="288">
        <v>-5</v>
      </c>
      <c r="H24" s="289">
        <v>-1.1627906976744187</v>
      </c>
      <c r="I24" s="290">
        <v>430</v>
      </c>
    </row>
    <row r="25" spans="2:9" s="274" customFormat="1" ht="13.15" customHeight="1" x14ac:dyDescent="0.2">
      <c r="B25" s="291" t="s">
        <v>64</v>
      </c>
      <c r="C25" s="292">
        <v>3219</v>
      </c>
      <c r="D25" s="293">
        <v>-113</v>
      </c>
      <c r="E25" s="294">
        <v>-3.3913565426170464</v>
      </c>
      <c r="F25" s="295">
        <v>3332</v>
      </c>
      <c r="G25" s="296">
        <v>176</v>
      </c>
      <c r="H25" s="297">
        <v>5.7837660203746299</v>
      </c>
      <c r="I25" s="298">
        <v>3043</v>
      </c>
    </row>
    <row r="26" spans="2:9" s="274" customFormat="1" ht="13.15" customHeight="1" x14ac:dyDescent="0.2">
      <c r="B26" s="299" t="s">
        <v>65</v>
      </c>
      <c r="C26" s="300">
        <v>4286</v>
      </c>
      <c r="D26" s="301">
        <v>-149</v>
      </c>
      <c r="E26" s="302">
        <v>-3.3596392333709133</v>
      </c>
      <c r="F26" s="303">
        <v>4435</v>
      </c>
      <c r="G26" s="304">
        <v>47</v>
      </c>
      <c r="H26" s="305">
        <v>1.1087520641660769</v>
      </c>
      <c r="I26" s="306">
        <v>4239</v>
      </c>
    </row>
    <row r="27" spans="2:9" s="274" customFormat="1" ht="6" customHeight="1" x14ac:dyDescent="0.2">
      <c r="B27" s="307"/>
      <c r="C27" s="308"/>
      <c r="D27" s="309"/>
      <c r="E27" s="310"/>
      <c r="F27" s="311"/>
      <c r="G27" s="309"/>
      <c r="H27" s="310"/>
      <c r="I27" s="311"/>
    </row>
    <row r="28" spans="2:9" s="274" customFormat="1" ht="13.15" customHeight="1" x14ac:dyDescent="0.2">
      <c r="B28" s="299" t="s">
        <v>66</v>
      </c>
      <c r="C28" s="300">
        <v>3664</v>
      </c>
      <c r="D28" s="301">
        <v>-219</v>
      </c>
      <c r="E28" s="302">
        <v>-5.6399690960597475</v>
      </c>
      <c r="F28" s="303">
        <v>3883</v>
      </c>
      <c r="G28" s="304">
        <v>-129</v>
      </c>
      <c r="H28" s="305">
        <v>-3.4010018455048772</v>
      </c>
      <c r="I28" s="306">
        <v>3793</v>
      </c>
    </row>
    <row r="29" spans="2:9" s="274" customFormat="1" ht="6" customHeight="1" x14ac:dyDescent="0.2">
      <c r="B29" s="307"/>
      <c r="C29" s="308"/>
      <c r="D29" s="309"/>
      <c r="E29" s="310"/>
      <c r="F29" s="311"/>
      <c r="G29" s="309"/>
      <c r="H29" s="310"/>
      <c r="I29" s="311"/>
    </row>
    <row r="30" spans="2:9" s="274" customFormat="1" ht="13.15" customHeight="1" x14ac:dyDescent="0.2">
      <c r="B30" s="299" t="s">
        <v>67</v>
      </c>
      <c r="C30" s="300">
        <v>3145</v>
      </c>
      <c r="D30" s="301">
        <v>-294</v>
      </c>
      <c r="E30" s="302">
        <v>-8.548996801395754</v>
      </c>
      <c r="F30" s="303">
        <v>3439</v>
      </c>
      <c r="G30" s="304">
        <v>191</v>
      </c>
      <c r="H30" s="305">
        <v>6.4658090724441442</v>
      </c>
      <c r="I30" s="306">
        <v>2954</v>
      </c>
    </row>
    <row r="31" spans="2:9" s="274" customFormat="1" ht="6" customHeight="1" x14ac:dyDescent="0.2">
      <c r="B31" s="307"/>
      <c r="C31" s="308"/>
      <c r="D31" s="309"/>
      <c r="E31" s="310"/>
      <c r="F31" s="311"/>
      <c r="G31" s="309"/>
      <c r="H31" s="310"/>
      <c r="I31" s="311"/>
    </row>
    <row r="32" spans="2:9" s="274" customFormat="1" ht="13.15" customHeight="1" x14ac:dyDescent="0.2">
      <c r="B32" s="275" t="s">
        <v>68</v>
      </c>
      <c r="C32" s="276">
        <v>4909</v>
      </c>
      <c r="D32" s="277">
        <v>-148</v>
      </c>
      <c r="E32" s="278">
        <v>-2.9266363456594817</v>
      </c>
      <c r="F32" s="279">
        <v>5057</v>
      </c>
      <c r="G32" s="280">
        <v>-385</v>
      </c>
      <c r="H32" s="281">
        <v>-7.2723838307517941</v>
      </c>
      <c r="I32" s="282">
        <v>5294</v>
      </c>
    </row>
    <row r="33" spans="2:9" s="274" customFormat="1" ht="13.15" customHeight="1" x14ac:dyDescent="0.2">
      <c r="B33" s="312" t="s">
        <v>69</v>
      </c>
      <c r="C33" s="292">
        <v>4404</v>
      </c>
      <c r="D33" s="293">
        <v>-304</v>
      </c>
      <c r="E33" s="294">
        <v>-6.4570943075615981</v>
      </c>
      <c r="F33" s="295">
        <v>4708</v>
      </c>
      <c r="G33" s="296">
        <v>-377</v>
      </c>
      <c r="H33" s="297">
        <v>-7.8853796276929513</v>
      </c>
      <c r="I33" s="298">
        <v>4781</v>
      </c>
    </row>
    <row r="34" spans="2:9" s="274" customFormat="1" ht="13.15" customHeight="1" x14ac:dyDescent="0.2">
      <c r="B34" s="299" t="s">
        <v>70</v>
      </c>
      <c r="C34" s="300">
        <v>9313</v>
      </c>
      <c r="D34" s="301">
        <v>-452</v>
      </c>
      <c r="E34" s="302">
        <v>-4.6287762416794678</v>
      </c>
      <c r="F34" s="303">
        <v>9765</v>
      </c>
      <c r="G34" s="304">
        <v>-762</v>
      </c>
      <c r="H34" s="305">
        <v>-7.5632754342431756</v>
      </c>
      <c r="I34" s="306">
        <v>10075</v>
      </c>
    </row>
    <row r="35" spans="2:9" s="274" customFormat="1" ht="6" customHeight="1" x14ac:dyDescent="0.2">
      <c r="B35" s="307"/>
      <c r="C35" s="308"/>
      <c r="D35" s="309"/>
      <c r="E35" s="310"/>
      <c r="F35" s="311"/>
      <c r="G35" s="309"/>
      <c r="H35" s="310"/>
      <c r="I35" s="311"/>
    </row>
    <row r="36" spans="2:9" s="274" customFormat="1" ht="13.15" customHeight="1" x14ac:dyDescent="0.2">
      <c r="B36" s="299" t="s">
        <v>71</v>
      </c>
      <c r="C36" s="300">
        <v>2013</v>
      </c>
      <c r="D36" s="301">
        <v>-1</v>
      </c>
      <c r="E36" s="302">
        <v>-4.9652432969215489E-2</v>
      </c>
      <c r="F36" s="303">
        <v>2014</v>
      </c>
      <c r="G36" s="304">
        <v>-325</v>
      </c>
      <c r="H36" s="305">
        <v>-13.900769888793841</v>
      </c>
      <c r="I36" s="306">
        <v>2338</v>
      </c>
    </row>
    <row r="37" spans="2:9" s="274" customFormat="1" ht="6" customHeight="1" x14ac:dyDescent="0.2">
      <c r="B37" s="307"/>
      <c r="C37" s="308"/>
      <c r="D37" s="309"/>
      <c r="E37" s="310"/>
      <c r="F37" s="311"/>
      <c r="G37" s="309"/>
      <c r="H37" s="310"/>
      <c r="I37" s="311"/>
    </row>
    <row r="38" spans="2:9" s="274" customFormat="1" ht="13.15" customHeight="1" x14ac:dyDescent="0.2">
      <c r="B38" s="275" t="s">
        <v>72</v>
      </c>
      <c r="C38" s="276">
        <v>1508</v>
      </c>
      <c r="D38" s="277">
        <v>-34</v>
      </c>
      <c r="E38" s="278">
        <v>-2.2049286640726331</v>
      </c>
      <c r="F38" s="279">
        <v>1542</v>
      </c>
      <c r="G38" s="280">
        <v>-137</v>
      </c>
      <c r="H38" s="281">
        <v>-8.3282674772036476</v>
      </c>
      <c r="I38" s="282">
        <v>1645</v>
      </c>
    </row>
    <row r="39" spans="2:9" s="274" customFormat="1" ht="13.15" customHeight="1" x14ac:dyDescent="0.2">
      <c r="B39" s="283" t="s">
        <v>73</v>
      </c>
      <c r="C39" s="284">
        <v>2194</v>
      </c>
      <c r="D39" s="285">
        <v>-104</v>
      </c>
      <c r="E39" s="286">
        <v>-4.5256744995648388</v>
      </c>
      <c r="F39" s="287">
        <v>2298</v>
      </c>
      <c r="G39" s="288">
        <v>-168</v>
      </c>
      <c r="H39" s="289">
        <v>-7.1126164267569862</v>
      </c>
      <c r="I39" s="290">
        <v>2362</v>
      </c>
    </row>
    <row r="40" spans="2:9" s="274" customFormat="1" ht="13.15" customHeight="1" x14ac:dyDescent="0.2">
      <c r="B40" s="283" t="s">
        <v>74</v>
      </c>
      <c r="C40" s="284">
        <v>731</v>
      </c>
      <c r="D40" s="285">
        <v>-31</v>
      </c>
      <c r="E40" s="286">
        <v>-4.0682414698162725</v>
      </c>
      <c r="F40" s="287">
        <v>762</v>
      </c>
      <c r="G40" s="288">
        <v>-10</v>
      </c>
      <c r="H40" s="289">
        <v>-1.3495276653171391</v>
      </c>
      <c r="I40" s="290">
        <v>741</v>
      </c>
    </row>
    <row r="41" spans="2:9" s="274" customFormat="1" ht="13.15" customHeight="1" x14ac:dyDescent="0.2">
      <c r="B41" s="283" t="s">
        <v>75</v>
      </c>
      <c r="C41" s="284">
        <v>847</v>
      </c>
      <c r="D41" s="285">
        <v>-7</v>
      </c>
      <c r="E41" s="286">
        <v>-0.81967213114754101</v>
      </c>
      <c r="F41" s="287">
        <v>854</v>
      </c>
      <c r="G41" s="288">
        <v>-73</v>
      </c>
      <c r="H41" s="289">
        <v>-7.9347826086956523</v>
      </c>
      <c r="I41" s="290">
        <v>920</v>
      </c>
    </row>
    <row r="42" spans="2:9" s="274" customFormat="1" ht="13.15" customHeight="1" x14ac:dyDescent="0.2">
      <c r="B42" s="291" t="s">
        <v>76</v>
      </c>
      <c r="C42" s="292">
        <v>2859</v>
      </c>
      <c r="D42" s="293">
        <v>-39</v>
      </c>
      <c r="E42" s="294">
        <v>-1.3457556935817805</v>
      </c>
      <c r="F42" s="295">
        <v>2898</v>
      </c>
      <c r="G42" s="296">
        <v>-81</v>
      </c>
      <c r="H42" s="297">
        <v>-2.7551020408163267</v>
      </c>
      <c r="I42" s="298">
        <v>2940</v>
      </c>
    </row>
    <row r="43" spans="2:9" s="274" customFormat="1" ht="13.15" customHeight="1" x14ac:dyDescent="0.2">
      <c r="B43" s="299" t="s">
        <v>77</v>
      </c>
      <c r="C43" s="300">
        <v>8139</v>
      </c>
      <c r="D43" s="301">
        <v>-215</v>
      </c>
      <c r="E43" s="302">
        <v>-2.5736174287766338</v>
      </c>
      <c r="F43" s="303">
        <v>8354</v>
      </c>
      <c r="G43" s="304">
        <v>-469</v>
      </c>
      <c r="H43" s="305">
        <v>-5.4484200743494426</v>
      </c>
      <c r="I43" s="306">
        <v>8608</v>
      </c>
    </row>
    <row r="44" spans="2:9" s="274" customFormat="1" ht="6" customHeight="1" x14ac:dyDescent="0.2">
      <c r="B44" s="307"/>
      <c r="C44" s="308"/>
      <c r="D44" s="309"/>
      <c r="E44" s="310"/>
      <c r="F44" s="311"/>
      <c r="G44" s="309"/>
      <c r="H44" s="310"/>
      <c r="I44" s="311"/>
    </row>
    <row r="45" spans="2:9" s="274" customFormat="1" ht="13.15" customHeight="1" x14ac:dyDescent="0.2">
      <c r="B45" s="275" t="s">
        <v>78</v>
      </c>
      <c r="C45" s="276">
        <v>603</v>
      </c>
      <c r="D45" s="277">
        <v>1</v>
      </c>
      <c r="E45" s="278">
        <v>0.16611295681063123</v>
      </c>
      <c r="F45" s="279">
        <v>602</v>
      </c>
      <c r="G45" s="280">
        <v>2</v>
      </c>
      <c r="H45" s="281">
        <v>0.33277870216306155</v>
      </c>
      <c r="I45" s="282">
        <v>601</v>
      </c>
    </row>
    <row r="46" spans="2:9" s="274" customFormat="1" ht="13.15" customHeight="1" x14ac:dyDescent="0.2">
      <c r="B46" s="283" t="s">
        <v>79</v>
      </c>
      <c r="C46" s="284">
        <v>1139</v>
      </c>
      <c r="D46" s="285">
        <v>-3</v>
      </c>
      <c r="E46" s="286">
        <v>-0.26269702276707529</v>
      </c>
      <c r="F46" s="287">
        <v>1142</v>
      </c>
      <c r="G46" s="288">
        <v>-14</v>
      </c>
      <c r="H46" s="289">
        <v>-1.2142237640936688</v>
      </c>
      <c r="I46" s="290">
        <v>1153</v>
      </c>
    </row>
    <row r="47" spans="2:9" s="274" customFormat="1" ht="13.15" customHeight="1" x14ac:dyDescent="0.2">
      <c r="B47" s="283" t="s">
        <v>80</v>
      </c>
      <c r="C47" s="284">
        <v>1490</v>
      </c>
      <c r="D47" s="285">
        <v>-42</v>
      </c>
      <c r="E47" s="286">
        <v>-2.7415143603133161</v>
      </c>
      <c r="F47" s="287">
        <v>1532</v>
      </c>
      <c r="G47" s="288">
        <v>103</v>
      </c>
      <c r="H47" s="289">
        <v>7.4260994953136263</v>
      </c>
      <c r="I47" s="290">
        <v>1387</v>
      </c>
    </row>
    <row r="48" spans="2:9" s="274" customFormat="1" ht="13.15" customHeight="1" x14ac:dyDescent="0.2">
      <c r="B48" s="283" t="s">
        <v>81</v>
      </c>
      <c r="C48" s="284">
        <v>526</v>
      </c>
      <c r="D48" s="285">
        <v>50</v>
      </c>
      <c r="E48" s="286">
        <v>10.504201680672269</v>
      </c>
      <c r="F48" s="287">
        <v>476</v>
      </c>
      <c r="G48" s="288">
        <v>-30</v>
      </c>
      <c r="H48" s="289">
        <v>-5.3956834532374103</v>
      </c>
      <c r="I48" s="290">
        <v>556</v>
      </c>
    </row>
    <row r="49" spans="2:9" s="274" customFormat="1" ht="13.15" customHeight="1" x14ac:dyDescent="0.2">
      <c r="B49" s="283" t="s">
        <v>82</v>
      </c>
      <c r="C49" s="284">
        <v>1428</v>
      </c>
      <c r="D49" s="285">
        <v>-25</v>
      </c>
      <c r="E49" s="286">
        <v>-1.7205781142463867</v>
      </c>
      <c r="F49" s="287">
        <v>1453</v>
      </c>
      <c r="G49" s="288">
        <v>-29</v>
      </c>
      <c r="H49" s="289">
        <v>-1.9903912148249829</v>
      </c>
      <c r="I49" s="290">
        <v>1457</v>
      </c>
    </row>
    <row r="50" spans="2:9" s="274" customFormat="1" ht="13.15" customHeight="1" x14ac:dyDescent="0.2">
      <c r="B50" s="283" t="s">
        <v>83</v>
      </c>
      <c r="C50" s="284">
        <v>399</v>
      </c>
      <c r="D50" s="285">
        <v>12</v>
      </c>
      <c r="E50" s="286">
        <v>3.1007751937984498</v>
      </c>
      <c r="F50" s="287">
        <v>387</v>
      </c>
      <c r="G50" s="288">
        <v>-15</v>
      </c>
      <c r="H50" s="289">
        <v>-3.6231884057971016</v>
      </c>
      <c r="I50" s="290">
        <v>414</v>
      </c>
    </row>
    <row r="51" spans="2:9" s="274" customFormat="1" ht="13.15" customHeight="1" x14ac:dyDescent="0.2">
      <c r="B51" s="283" t="s">
        <v>84</v>
      </c>
      <c r="C51" s="284">
        <v>270</v>
      </c>
      <c r="D51" s="285">
        <v>-18</v>
      </c>
      <c r="E51" s="286">
        <v>-6.25</v>
      </c>
      <c r="F51" s="287">
        <v>288</v>
      </c>
      <c r="G51" s="288">
        <v>14</v>
      </c>
      <c r="H51" s="289">
        <v>5.46875</v>
      </c>
      <c r="I51" s="290">
        <v>256</v>
      </c>
    </row>
    <row r="52" spans="2:9" s="274" customFormat="1" ht="13.15" customHeight="1" x14ac:dyDescent="0.2">
      <c r="B52" s="283" t="s">
        <v>85</v>
      </c>
      <c r="C52" s="284">
        <v>1672</v>
      </c>
      <c r="D52" s="285">
        <v>3</v>
      </c>
      <c r="E52" s="286">
        <v>0.17974835230677053</v>
      </c>
      <c r="F52" s="287">
        <v>1669</v>
      </c>
      <c r="G52" s="288">
        <v>-220</v>
      </c>
      <c r="H52" s="289">
        <v>-11.627906976744185</v>
      </c>
      <c r="I52" s="290">
        <v>1892</v>
      </c>
    </row>
    <row r="53" spans="2:9" s="274" customFormat="1" ht="13.15" customHeight="1" x14ac:dyDescent="0.2">
      <c r="B53" s="291" t="s">
        <v>86</v>
      </c>
      <c r="C53" s="292">
        <v>573</v>
      </c>
      <c r="D53" s="293">
        <v>-35</v>
      </c>
      <c r="E53" s="294">
        <v>-5.7565789473684212</v>
      </c>
      <c r="F53" s="295">
        <v>608</v>
      </c>
      <c r="G53" s="296">
        <v>-42</v>
      </c>
      <c r="H53" s="297">
        <v>-6.8292682926829276</v>
      </c>
      <c r="I53" s="298">
        <v>615</v>
      </c>
    </row>
    <row r="54" spans="2:9" s="274" customFormat="1" ht="13.15" customHeight="1" x14ac:dyDescent="0.2">
      <c r="B54" s="299" t="s">
        <v>87</v>
      </c>
      <c r="C54" s="300">
        <v>8100</v>
      </c>
      <c r="D54" s="301">
        <v>-57</v>
      </c>
      <c r="E54" s="302">
        <v>-0.69878631849944839</v>
      </c>
      <c r="F54" s="303">
        <v>8157</v>
      </c>
      <c r="G54" s="304">
        <v>-231</v>
      </c>
      <c r="H54" s="305">
        <v>-2.772776377385668</v>
      </c>
      <c r="I54" s="306">
        <v>8331</v>
      </c>
    </row>
    <row r="55" spans="2:9" s="274" customFormat="1" ht="6" customHeight="1" x14ac:dyDescent="0.2">
      <c r="B55" s="307"/>
      <c r="C55" s="308"/>
      <c r="D55" s="309"/>
      <c r="E55" s="310"/>
      <c r="F55" s="311"/>
      <c r="G55" s="309"/>
      <c r="H55" s="310"/>
      <c r="I55" s="311"/>
    </row>
    <row r="56" spans="2:9" s="274" customFormat="1" ht="13.15" customHeight="1" x14ac:dyDescent="0.2">
      <c r="B56" s="275" t="s">
        <v>88</v>
      </c>
      <c r="C56" s="276">
        <v>16003</v>
      </c>
      <c r="D56" s="277">
        <v>305</v>
      </c>
      <c r="E56" s="278">
        <v>1.9429226653076825</v>
      </c>
      <c r="F56" s="279">
        <v>15698</v>
      </c>
      <c r="G56" s="280">
        <v>-207</v>
      </c>
      <c r="H56" s="281">
        <v>-1.2769895126465145</v>
      </c>
      <c r="I56" s="282">
        <v>16210</v>
      </c>
    </row>
    <row r="57" spans="2:9" s="274" customFormat="1" ht="13.15" customHeight="1" x14ac:dyDescent="0.2">
      <c r="B57" s="283" t="s">
        <v>89</v>
      </c>
      <c r="C57" s="284">
        <v>2344</v>
      </c>
      <c r="D57" s="285">
        <v>-4</v>
      </c>
      <c r="E57" s="286">
        <v>-0.17035775127768313</v>
      </c>
      <c r="F57" s="287">
        <v>2348</v>
      </c>
      <c r="G57" s="288">
        <v>95</v>
      </c>
      <c r="H57" s="289">
        <v>4.2240995998221429</v>
      </c>
      <c r="I57" s="290">
        <v>2249</v>
      </c>
    </row>
    <row r="58" spans="2:9" s="274" customFormat="1" ht="13.15" customHeight="1" x14ac:dyDescent="0.2">
      <c r="B58" s="283" t="s">
        <v>90</v>
      </c>
      <c r="C58" s="284">
        <v>1304</v>
      </c>
      <c r="D58" s="285">
        <v>9</v>
      </c>
      <c r="E58" s="286">
        <v>0.69498069498069492</v>
      </c>
      <c r="F58" s="287">
        <v>1295</v>
      </c>
      <c r="G58" s="288">
        <v>4</v>
      </c>
      <c r="H58" s="289">
        <v>0.30769230769230771</v>
      </c>
      <c r="I58" s="290">
        <v>1300</v>
      </c>
    </row>
    <row r="59" spans="2:9" s="274" customFormat="1" ht="13.15" customHeight="1" x14ac:dyDescent="0.2">
      <c r="B59" s="291" t="s">
        <v>91</v>
      </c>
      <c r="C59" s="292">
        <v>2798</v>
      </c>
      <c r="D59" s="293">
        <v>44</v>
      </c>
      <c r="E59" s="294">
        <v>1.597676107480029</v>
      </c>
      <c r="F59" s="295">
        <v>2754</v>
      </c>
      <c r="G59" s="296">
        <v>13</v>
      </c>
      <c r="H59" s="297">
        <v>0.46678635547576297</v>
      </c>
      <c r="I59" s="298">
        <v>2785</v>
      </c>
    </row>
    <row r="60" spans="2:9" s="274" customFormat="1" ht="13.15" customHeight="1" x14ac:dyDescent="0.2">
      <c r="B60" s="299" t="s">
        <v>92</v>
      </c>
      <c r="C60" s="300">
        <v>22449</v>
      </c>
      <c r="D60" s="301">
        <v>354</v>
      </c>
      <c r="E60" s="302">
        <v>1.6021724372029871</v>
      </c>
      <c r="F60" s="303">
        <v>22095</v>
      </c>
      <c r="G60" s="304">
        <v>-95</v>
      </c>
      <c r="H60" s="305">
        <v>-0.4213981547196593</v>
      </c>
      <c r="I60" s="306">
        <v>22544</v>
      </c>
    </row>
    <row r="61" spans="2:9" s="274" customFormat="1" ht="6" customHeight="1" x14ac:dyDescent="0.2">
      <c r="B61" s="307"/>
      <c r="C61" s="308"/>
      <c r="D61" s="309"/>
      <c r="E61" s="310"/>
      <c r="F61" s="311"/>
      <c r="G61" s="309"/>
      <c r="H61" s="310"/>
      <c r="I61" s="311"/>
    </row>
    <row r="62" spans="2:9" s="274" customFormat="1" ht="13.15" customHeight="1" x14ac:dyDescent="0.2">
      <c r="B62" s="275" t="s">
        <v>93</v>
      </c>
      <c r="C62" s="276">
        <v>7743</v>
      </c>
      <c r="D62" s="277">
        <v>-37</v>
      </c>
      <c r="E62" s="278">
        <v>-0.47557840616966579</v>
      </c>
      <c r="F62" s="279">
        <v>7780</v>
      </c>
      <c r="G62" s="280">
        <v>66</v>
      </c>
      <c r="H62" s="281">
        <v>0.85971082454083625</v>
      </c>
      <c r="I62" s="282">
        <v>7677</v>
      </c>
    </row>
    <row r="63" spans="2:9" s="274" customFormat="1" ht="13.15" customHeight="1" x14ac:dyDescent="0.2">
      <c r="B63" s="283" t="s">
        <v>94</v>
      </c>
      <c r="C63" s="284">
        <v>2531</v>
      </c>
      <c r="D63" s="285">
        <v>-33</v>
      </c>
      <c r="E63" s="286">
        <v>-1.2870514820592824</v>
      </c>
      <c r="F63" s="287">
        <v>2564</v>
      </c>
      <c r="G63" s="288">
        <v>-70</v>
      </c>
      <c r="H63" s="289">
        <v>-2.6912725874663588</v>
      </c>
      <c r="I63" s="290">
        <v>2601</v>
      </c>
    </row>
    <row r="64" spans="2:9" s="274" customFormat="1" ht="13.15" customHeight="1" x14ac:dyDescent="0.2">
      <c r="B64" s="291" t="s">
        <v>95</v>
      </c>
      <c r="C64" s="292">
        <v>10788</v>
      </c>
      <c r="D64" s="293">
        <v>114</v>
      </c>
      <c r="E64" s="294">
        <v>1.0680157391793141</v>
      </c>
      <c r="F64" s="295">
        <v>10674</v>
      </c>
      <c r="G64" s="296">
        <v>617</v>
      </c>
      <c r="H64" s="297">
        <v>6.0662668370858324</v>
      </c>
      <c r="I64" s="298">
        <v>10171</v>
      </c>
    </row>
    <row r="65" spans="2:9" s="274" customFormat="1" ht="13.15" customHeight="1" x14ac:dyDescent="0.2">
      <c r="B65" s="299" t="s">
        <v>96</v>
      </c>
      <c r="C65" s="300">
        <v>21062</v>
      </c>
      <c r="D65" s="301">
        <v>44</v>
      </c>
      <c r="E65" s="302">
        <v>0.20934437149110288</v>
      </c>
      <c r="F65" s="303">
        <v>21018</v>
      </c>
      <c r="G65" s="304">
        <v>613</v>
      </c>
      <c r="H65" s="305">
        <v>2.9977015991002007</v>
      </c>
      <c r="I65" s="306">
        <v>20449</v>
      </c>
    </row>
    <row r="66" spans="2:9" s="274" customFormat="1" ht="6" customHeight="1" x14ac:dyDescent="0.2">
      <c r="B66" s="307"/>
      <c r="C66" s="308"/>
      <c r="D66" s="309"/>
      <c r="E66" s="310"/>
      <c r="F66" s="311"/>
      <c r="G66" s="309"/>
      <c r="H66" s="310"/>
      <c r="I66" s="311"/>
    </row>
    <row r="67" spans="2:9" s="274" customFormat="1" ht="13.15" customHeight="1" x14ac:dyDescent="0.2">
      <c r="B67" s="275" t="s">
        <v>97</v>
      </c>
      <c r="C67" s="276">
        <v>2913</v>
      </c>
      <c r="D67" s="277">
        <v>-233</v>
      </c>
      <c r="E67" s="278">
        <v>-7.4062301335028611</v>
      </c>
      <c r="F67" s="279">
        <v>3146</v>
      </c>
      <c r="G67" s="280">
        <v>-387</v>
      </c>
      <c r="H67" s="281">
        <v>-11.727272727272728</v>
      </c>
      <c r="I67" s="282">
        <v>3300</v>
      </c>
    </row>
    <row r="68" spans="2:9" s="274" customFormat="1" ht="13.15" customHeight="1" x14ac:dyDescent="0.2">
      <c r="B68" s="291" t="s">
        <v>98</v>
      </c>
      <c r="C68" s="292">
        <v>1744</v>
      </c>
      <c r="D68" s="293">
        <v>-45</v>
      </c>
      <c r="E68" s="294">
        <v>-2.5153717160424818</v>
      </c>
      <c r="F68" s="295">
        <v>1789</v>
      </c>
      <c r="G68" s="296">
        <v>-144</v>
      </c>
      <c r="H68" s="297">
        <v>-7.6271186440677967</v>
      </c>
      <c r="I68" s="298">
        <v>1888</v>
      </c>
    </row>
    <row r="69" spans="2:9" s="274" customFormat="1" ht="13.15" customHeight="1" x14ac:dyDescent="0.2">
      <c r="B69" s="299" t="s">
        <v>99</v>
      </c>
      <c r="C69" s="300">
        <v>4657</v>
      </c>
      <c r="D69" s="301">
        <v>-278</v>
      </c>
      <c r="E69" s="302">
        <v>-5.6332320162107399</v>
      </c>
      <c r="F69" s="303">
        <v>4935</v>
      </c>
      <c r="G69" s="304">
        <v>-531</v>
      </c>
      <c r="H69" s="305">
        <v>-10.235158057054742</v>
      </c>
      <c r="I69" s="306">
        <v>5188</v>
      </c>
    </row>
    <row r="70" spans="2:9" s="274" customFormat="1" ht="6" customHeight="1" x14ac:dyDescent="0.2">
      <c r="B70" s="307"/>
      <c r="C70" s="308"/>
      <c r="D70" s="309"/>
      <c r="E70" s="310"/>
      <c r="F70" s="311"/>
      <c r="G70" s="309"/>
      <c r="H70" s="310"/>
      <c r="I70" s="311"/>
    </row>
    <row r="71" spans="2:9" s="274" customFormat="1" ht="13.15" customHeight="1" x14ac:dyDescent="0.2">
      <c r="B71" s="275" t="s">
        <v>100</v>
      </c>
      <c r="C71" s="276">
        <v>2628</v>
      </c>
      <c r="D71" s="277">
        <v>-58</v>
      </c>
      <c r="E71" s="278">
        <v>-2.1593447505584513</v>
      </c>
      <c r="F71" s="279">
        <v>2686</v>
      </c>
      <c r="G71" s="280">
        <v>-215</v>
      </c>
      <c r="H71" s="281">
        <v>-7.5624340485402746</v>
      </c>
      <c r="I71" s="282">
        <v>2843</v>
      </c>
    </row>
    <row r="72" spans="2:9" s="274" customFormat="1" ht="13.15" customHeight="1" x14ac:dyDescent="0.2">
      <c r="B72" s="283" t="s">
        <v>101</v>
      </c>
      <c r="C72" s="284">
        <v>728</v>
      </c>
      <c r="D72" s="285">
        <v>-45</v>
      </c>
      <c r="E72" s="286">
        <v>-5.8214747736093138</v>
      </c>
      <c r="F72" s="287">
        <v>773</v>
      </c>
      <c r="G72" s="288">
        <v>16</v>
      </c>
      <c r="H72" s="289">
        <v>2.2471910112359552</v>
      </c>
      <c r="I72" s="290">
        <v>712</v>
      </c>
    </row>
    <row r="73" spans="2:9" s="274" customFormat="1" ht="13.15" customHeight="1" x14ac:dyDescent="0.2">
      <c r="B73" s="283" t="s">
        <v>102</v>
      </c>
      <c r="C73" s="284">
        <v>846</v>
      </c>
      <c r="D73" s="285">
        <v>-79</v>
      </c>
      <c r="E73" s="286">
        <v>-8.5405405405405403</v>
      </c>
      <c r="F73" s="287">
        <v>925</v>
      </c>
      <c r="G73" s="288">
        <v>-53</v>
      </c>
      <c r="H73" s="289">
        <v>-5.8954393770856504</v>
      </c>
      <c r="I73" s="290">
        <v>899</v>
      </c>
    </row>
    <row r="74" spans="2:9" s="274" customFormat="1" ht="13.15" customHeight="1" x14ac:dyDescent="0.2">
      <c r="B74" s="291" t="s">
        <v>103</v>
      </c>
      <c r="C74" s="292">
        <v>2478</v>
      </c>
      <c r="D74" s="293">
        <v>-76</v>
      </c>
      <c r="E74" s="294">
        <v>-2.9757243539545808</v>
      </c>
      <c r="F74" s="295">
        <v>2554</v>
      </c>
      <c r="G74" s="296">
        <v>-124</v>
      </c>
      <c r="H74" s="297">
        <v>-4.7655649500384323</v>
      </c>
      <c r="I74" s="298">
        <v>2602</v>
      </c>
    </row>
    <row r="75" spans="2:9" s="274" customFormat="1" ht="13.15" customHeight="1" x14ac:dyDescent="0.2">
      <c r="B75" s="299" t="s">
        <v>104</v>
      </c>
      <c r="C75" s="300">
        <v>6680</v>
      </c>
      <c r="D75" s="301">
        <v>-258</v>
      </c>
      <c r="E75" s="302">
        <v>-3.7186509080426635</v>
      </c>
      <c r="F75" s="303">
        <v>6938</v>
      </c>
      <c r="G75" s="304">
        <v>-376</v>
      </c>
      <c r="H75" s="305">
        <v>-5.3287981859410429</v>
      </c>
      <c r="I75" s="306">
        <v>7056</v>
      </c>
    </row>
    <row r="76" spans="2:9" s="274" customFormat="1" ht="6" customHeight="1" x14ac:dyDescent="0.2">
      <c r="B76" s="307"/>
      <c r="C76" s="308"/>
      <c r="D76" s="309"/>
      <c r="E76" s="310"/>
      <c r="F76" s="311"/>
      <c r="G76" s="309"/>
      <c r="H76" s="310"/>
      <c r="I76" s="311"/>
    </row>
    <row r="77" spans="2:9" s="274" customFormat="1" ht="13.15" customHeight="1" x14ac:dyDescent="0.2">
      <c r="B77" s="299" t="s">
        <v>105</v>
      </c>
      <c r="C77" s="300">
        <v>19798</v>
      </c>
      <c r="D77" s="301">
        <v>-1308</v>
      </c>
      <c r="E77" s="302">
        <v>-6.1972898701790955</v>
      </c>
      <c r="F77" s="303">
        <v>21106</v>
      </c>
      <c r="G77" s="304">
        <v>-646</v>
      </c>
      <c r="H77" s="305">
        <v>-3.1598513011152414</v>
      </c>
      <c r="I77" s="306">
        <v>20444</v>
      </c>
    </row>
    <row r="78" spans="2:9" s="274" customFormat="1" ht="6" customHeight="1" x14ac:dyDescent="0.2">
      <c r="B78" s="307"/>
      <c r="C78" s="308"/>
      <c r="D78" s="309"/>
      <c r="E78" s="310"/>
      <c r="F78" s="311"/>
      <c r="G78" s="309"/>
      <c r="H78" s="310"/>
      <c r="I78" s="311"/>
    </row>
    <row r="79" spans="2:9" s="274" customFormat="1" ht="13.15" customHeight="1" x14ac:dyDescent="0.2">
      <c r="B79" s="299" t="s">
        <v>106</v>
      </c>
      <c r="C79" s="300">
        <v>6500</v>
      </c>
      <c r="D79" s="301">
        <v>-314</v>
      </c>
      <c r="E79" s="302">
        <v>-4.6081596712650423</v>
      </c>
      <c r="F79" s="303">
        <v>6814</v>
      </c>
      <c r="G79" s="304">
        <v>-366</v>
      </c>
      <c r="H79" s="305">
        <v>-5.3306146227789108</v>
      </c>
      <c r="I79" s="306">
        <v>6866</v>
      </c>
    </row>
    <row r="80" spans="2:9" s="274" customFormat="1" ht="6" customHeight="1" x14ac:dyDescent="0.2">
      <c r="B80" s="307"/>
      <c r="C80" s="308"/>
      <c r="D80" s="309"/>
      <c r="E80" s="310"/>
      <c r="F80" s="311"/>
      <c r="G80" s="309"/>
      <c r="H80" s="310"/>
      <c r="I80" s="311"/>
    </row>
    <row r="81" spans="2:9" s="274" customFormat="1" ht="13.15" customHeight="1" x14ac:dyDescent="0.2">
      <c r="B81" s="299" t="s">
        <v>107</v>
      </c>
      <c r="C81" s="300">
        <v>2502</v>
      </c>
      <c r="D81" s="301">
        <v>-10</v>
      </c>
      <c r="E81" s="302">
        <v>-0.39808917197452232</v>
      </c>
      <c r="F81" s="303">
        <v>2512</v>
      </c>
      <c r="G81" s="304">
        <v>58</v>
      </c>
      <c r="H81" s="305">
        <v>2.3731587561374794</v>
      </c>
      <c r="I81" s="306">
        <v>2444</v>
      </c>
    </row>
    <row r="82" spans="2:9" s="274" customFormat="1" ht="6" customHeight="1" x14ac:dyDescent="0.2">
      <c r="B82" s="307"/>
      <c r="C82" s="308"/>
      <c r="D82" s="309"/>
      <c r="E82" s="310"/>
      <c r="F82" s="311"/>
      <c r="G82" s="309"/>
      <c r="H82" s="310"/>
      <c r="I82" s="311"/>
    </row>
    <row r="83" spans="2:9" s="274" customFormat="1" ht="13.15" customHeight="1" x14ac:dyDescent="0.2">
      <c r="B83" s="275" t="s">
        <v>108</v>
      </c>
      <c r="C83" s="276">
        <v>1374</v>
      </c>
      <c r="D83" s="277">
        <v>33</v>
      </c>
      <c r="E83" s="278">
        <v>2.4608501118568231</v>
      </c>
      <c r="F83" s="279">
        <v>1341</v>
      </c>
      <c r="G83" s="280">
        <v>-31</v>
      </c>
      <c r="H83" s="281">
        <v>-2.2064056939501779</v>
      </c>
      <c r="I83" s="282">
        <v>1405</v>
      </c>
    </row>
    <row r="84" spans="2:9" s="274" customFormat="1" ht="13.15" customHeight="1" x14ac:dyDescent="0.2">
      <c r="B84" s="283" t="s">
        <v>109</v>
      </c>
      <c r="C84" s="284">
        <v>4976</v>
      </c>
      <c r="D84" s="285">
        <v>-169</v>
      </c>
      <c r="E84" s="286">
        <v>-3.2847424684159376</v>
      </c>
      <c r="F84" s="287">
        <v>5145</v>
      </c>
      <c r="G84" s="288">
        <v>233</v>
      </c>
      <c r="H84" s="289">
        <v>4.9125026354627872</v>
      </c>
      <c r="I84" s="290">
        <v>4743</v>
      </c>
    </row>
    <row r="85" spans="2:9" s="274" customFormat="1" ht="13.15" customHeight="1" x14ac:dyDescent="0.2">
      <c r="B85" s="291" t="s">
        <v>110</v>
      </c>
      <c r="C85" s="292">
        <v>2376</v>
      </c>
      <c r="D85" s="293">
        <v>-90</v>
      </c>
      <c r="E85" s="294">
        <v>-3.6496350364963499</v>
      </c>
      <c r="F85" s="295">
        <v>2466</v>
      </c>
      <c r="G85" s="296">
        <v>162</v>
      </c>
      <c r="H85" s="297">
        <v>7.3170731707317067</v>
      </c>
      <c r="I85" s="298">
        <v>2214</v>
      </c>
    </row>
    <row r="86" spans="2:9" s="274" customFormat="1" ht="13.15" customHeight="1" x14ac:dyDescent="0.2">
      <c r="B86" s="299" t="s">
        <v>111</v>
      </c>
      <c r="C86" s="300">
        <v>8726</v>
      </c>
      <c r="D86" s="301">
        <v>-226</v>
      </c>
      <c r="E86" s="302">
        <v>-2.5245755138516532</v>
      </c>
      <c r="F86" s="303">
        <v>8952</v>
      </c>
      <c r="G86" s="304">
        <v>364</v>
      </c>
      <c r="H86" s="305">
        <v>4.3530255919636449</v>
      </c>
      <c r="I86" s="306">
        <v>8362</v>
      </c>
    </row>
    <row r="87" spans="2:9" s="274" customFormat="1" ht="6" customHeight="1" x14ac:dyDescent="0.2">
      <c r="B87" s="307"/>
      <c r="C87" s="308"/>
      <c r="D87" s="309"/>
      <c r="E87" s="310"/>
      <c r="F87" s="311"/>
      <c r="G87" s="309"/>
      <c r="H87" s="310"/>
      <c r="I87" s="311"/>
    </row>
    <row r="88" spans="2:9" s="274" customFormat="1" ht="13.15" customHeight="1" x14ac:dyDescent="0.2">
      <c r="B88" s="299" t="s">
        <v>112</v>
      </c>
      <c r="C88" s="300">
        <v>908</v>
      </c>
      <c r="D88" s="301">
        <v>-27</v>
      </c>
      <c r="E88" s="302">
        <v>-2.8877005347593583</v>
      </c>
      <c r="F88" s="303">
        <v>935</v>
      </c>
      <c r="G88" s="304">
        <v>27</v>
      </c>
      <c r="H88" s="305">
        <v>3.0646992054483539</v>
      </c>
      <c r="I88" s="306">
        <v>881</v>
      </c>
    </row>
    <row r="89" spans="2:9" s="274" customFormat="1" ht="6" customHeight="1" x14ac:dyDescent="0.2">
      <c r="B89" s="307"/>
      <c r="C89" s="308"/>
      <c r="D89" s="309"/>
      <c r="E89" s="310"/>
      <c r="F89" s="311"/>
      <c r="G89" s="309"/>
      <c r="H89" s="310"/>
      <c r="I89" s="311"/>
    </row>
    <row r="90" spans="2:9" s="274" customFormat="1" ht="13.15" customHeight="1" x14ac:dyDescent="0.2">
      <c r="B90" s="299" t="s">
        <v>113</v>
      </c>
      <c r="C90" s="300">
        <v>892</v>
      </c>
      <c r="D90" s="301">
        <v>-103</v>
      </c>
      <c r="E90" s="302">
        <v>-10.35175879396985</v>
      </c>
      <c r="F90" s="303">
        <v>995</v>
      </c>
      <c r="G90" s="304">
        <v>-193</v>
      </c>
      <c r="H90" s="305">
        <v>-17.788018433179722</v>
      </c>
      <c r="I90" s="306">
        <v>1085</v>
      </c>
    </row>
    <row r="91" spans="2:9" s="274" customFormat="1" ht="6" customHeight="1" x14ac:dyDescent="0.2">
      <c r="B91" s="307"/>
      <c r="C91" s="308"/>
      <c r="D91" s="309"/>
      <c r="E91" s="310"/>
      <c r="F91" s="311"/>
      <c r="G91" s="309"/>
      <c r="H91" s="310"/>
      <c r="I91" s="311"/>
    </row>
    <row r="92" spans="2:9" s="274" customFormat="1" ht="13.15" customHeight="1" x14ac:dyDescent="0.2">
      <c r="B92" s="299" t="s">
        <v>114</v>
      </c>
      <c r="C92" s="300">
        <v>739</v>
      </c>
      <c r="D92" s="301">
        <v>-72</v>
      </c>
      <c r="E92" s="302">
        <v>-8.8779284833538838</v>
      </c>
      <c r="F92" s="303">
        <v>811</v>
      </c>
      <c r="G92" s="304">
        <v>-69</v>
      </c>
      <c r="H92" s="305">
        <v>-8.5396039603960396</v>
      </c>
      <c r="I92" s="306">
        <v>808</v>
      </c>
    </row>
    <row r="93" spans="2:9" s="274" customFormat="1" ht="6" customHeight="1" x14ac:dyDescent="0.2">
      <c r="B93" s="307"/>
      <c r="C93" s="308"/>
      <c r="D93" s="309"/>
      <c r="E93" s="310"/>
      <c r="F93" s="311"/>
      <c r="G93" s="309"/>
      <c r="H93" s="310"/>
      <c r="I93" s="311"/>
    </row>
    <row r="94" spans="2:9" s="274" customFormat="1" ht="20.100000000000001" customHeight="1" x14ac:dyDescent="0.2">
      <c r="B94" s="299" t="s">
        <v>115</v>
      </c>
      <c r="C94" s="300">
        <v>180258</v>
      </c>
      <c r="D94" s="301">
        <v>-5651</v>
      </c>
      <c r="E94" s="302">
        <v>-3.0396591880974024</v>
      </c>
      <c r="F94" s="303">
        <v>185909</v>
      </c>
      <c r="G94" s="304">
        <v>-8440</v>
      </c>
      <c r="H94" s="305">
        <v>-4.4727554081124339</v>
      </c>
      <c r="I94" s="306">
        <v>188698</v>
      </c>
    </row>
    <row r="96" spans="2:9" x14ac:dyDescent="0.35">
      <c r="B96" s="149"/>
    </row>
    <row r="109" spans="2:2" x14ac:dyDescent="0.35">
      <c r="B109" s="313" t="s">
        <v>25</v>
      </c>
    </row>
    <row r="110" spans="2:2" x14ac:dyDescent="0.35">
      <c r="B110" s="314" t="s">
        <v>26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rowBreaks count="1" manualBreakCount="1">
    <brk id="60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49</vt:i4>
      </vt:variant>
    </vt:vector>
  </HeadingPairs>
  <TitlesOfParts>
    <vt:vector size="67" baseType="lpstr">
      <vt:lpstr>Poartada</vt:lpstr>
      <vt:lpstr>Indice</vt:lpstr>
      <vt:lpstr>Pag1</vt:lpstr>
      <vt:lpstr>Pag2</vt:lpstr>
      <vt:lpstr>Pag3</vt:lpstr>
      <vt:lpstr>Pag4-5</vt:lpstr>
      <vt:lpstr>Pag6-7</vt:lpstr>
      <vt:lpstr>Pag8-9</vt:lpstr>
      <vt:lpstr>Pag10-11</vt:lpstr>
      <vt:lpstr>Pag12</vt:lpstr>
      <vt:lpstr>Pag13</vt:lpstr>
      <vt:lpstr>Pag14</vt:lpstr>
      <vt:lpstr>Pag15</vt:lpstr>
      <vt:lpstr>Pag16-17</vt:lpstr>
      <vt:lpstr>Pag18-19</vt:lpstr>
      <vt:lpstr>Pag20-21</vt:lpstr>
      <vt:lpstr>Pag22-23</vt:lpstr>
      <vt:lpstr>Pag24-25</vt:lpstr>
      <vt:lpstr>Indice!Área_de_impresión</vt:lpstr>
      <vt:lpstr>'Pag1'!Área_de_impresión</vt:lpstr>
      <vt:lpstr>'Pag12'!Área_de_impresión</vt:lpstr>
      <vt:lpstr>'Pag13'!Área_de_impresión</vt:lpstr>
      <vt:lpstr>'Pag14'!Área_de_impresión</vt:lpstr>
      <vt:lpstr>'Pag15'!Área_de_impresión</vt:lpstr>
      <vt:lpstr>'Pag18-19'!Área_de_impresión</vt:lpstr>
      <vt:lpstr>'Pag2'!Área_de_impresión</vt:lpstr>
      <vt:lpstr>'Pag20-21'!Área_de_impresión</vt:lpstr>
      <vt:lpstr>'Pag22-23'!Área_de_impresión</vt:lpstr>
      <vt:lpstr>'Pag24-25'!Área_de_impresión</vt:lpstr>
      <vt:lpstr>'Pag3'!Área_de_impresión</vt:lpstr>
      <vt:lpstr>'Pag4-5'!Área_de_impresión</vt:lpstr>
      <vt:lpstr>Poartada!Área_de_impresión</vt:lpstr>
      <vt:lpstr>Indice!Print_Area</vt:lpstr>
      <vt:lpstr>'Pag1'!Print_Area</vt:lpstr>
      <vt:lpstr>'Pag10-11'!Print_Area</vt:lpstr>
      <vt:lpstr>'Pag12'!Print_Area</vt:lpstr>
      <vt:lpstr>'Pag13'!Print_Area</vt:lpstr>
      <vt:lpstr>'Pag14'!Print_Area</vt:lpstr>
      <vt:lpstr>'Pag15'!Print_Area</vt:lpstr>
      <vt:lpstr>'Pag16-17'!Print_Area</vt:lpstr>
      <vt:lpstr>'Pag18-19'!Print_Area</vt:lpstr>
      <vt:lpstr>'Pag2'!Print_Area</vt:lpstr>
      <vt:lpstr>'Pag20-21'!Print_Area</vt:lpstr>
      <vt:lpstr>'Pag22-23'!Print_Area</vt:lpstr>
      <vt:lpstr>'Pag24-25'!Print_Area</vt:lpstr>
      <vt:lpstr>'Pag3'!Print_Area</vt:lpstr>
      <vt:lpstr>'Pag4-5'!Print_Area</vt:lpstr>
      <vt:lpstr>'Pag6-7'!Print_Area</vt:lpstr>
      <vt:lpstr>'Pag8-9'!Print_Area</vt:lpstr>
      <vt:lpstr>'Pag10-11'!Print_Titles</vt:lpstr>
      <vt:lpstr>'Pag16-17'!Print_Titles</vt:lpstr>
      <vt:lpstr>'Pag18-19'!Print_Titles</vt:lpstr>
      <vt:lpstr>'Pag20-21'!Print_Titles</vt:lpstr>
      <vt:lpstr>'Pag22-23'!Print_Titles</vt:lpstr>
      <vt:lpstr>'Pag24-25'!Print_Titles</vt:lpstr>
      <vt:lpstr>'Pag4-5'!Print_Titles</vt:lpstr>
      <vt:lpstr>'Pag6-7'!Print_Titles</vt:lpstr>
      <vt:lpstr>'Pag8-9'!Print_Titles</vt:lpstr>
      <vt:lpstr>'Pag10-11'!Títulos_a_imprimir</vt:lpstr>
      <vt:lpstr>'Pag16-17'!Títulos_a_imprimir</vt:lpstr>
      <vt:lpstr>'Pag18-19'!Títulos_a_imprimir</vt:lpstr>
      <vt:lpstr>'Pag20-21'!Títulos_a_imprimir</vt:lpstr>
      <vt:lpstr>'Pag22-23'!Títulos_a_imprimir</vt:lpstr>
      <vt:lpstr>'Pag24-25'!Títulos_a_imprimir</vt:lpstr>
      <vt:lpstr>'Pag4-5'!Títulos_a_imprimir</vt:lpstr>
      <vt:lpstr>'Pag6-7'!Títulos_a_imprimir</vt:lpstr>
      <vt:lpstr>'Pag8-9'!Títulos_a_imprimir</vt:lpstr>
    </vt:vector>
  </TitlesOfParts>
  <Manager/>
  <Company>Instituto de la Juventud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estadistica-injuve</cp:lastModifiedBy>
  <cp:lastPrinted>2025-01-29T09:06:41Z</cp:lastPrinted>
  <dcterms:created xsi:type="dcterms:W3CDTF">2025-01-29T08:00:01Z</dcterms:created>
  <dcterms:modified xsi:type="dcterms:W3CDTF">2025-01-29T12:44:24Z</dcterms:modified>
</cp:coreProperties>
</file>