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C:\ESTADISTICA\TRABAJO\02 - CIFRAS JOVENES\01 PARO REGISTRADO\2025\3_EnPDF\"/>
    </mc:Choice>
  </mc:AlternateContent>
  <xr:revisionPtr revIDLastSave="0" documentId="13_ncr:1_{D172054F-6283-41A9-9DAF-A19D33B87542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Poartada" sheetId="1" r:id="rId1"/>
    <sheet name="Indice" sheetId="20" r:id="rId2"/>
    <sheet name="Pag1" sheetId="3" r:id="rId3"/>
    <sheet name="Pag2" sheetId="4" r:id="rId4"/>
    <sheet name="Pag3" sheetId="5" r:id="rId5"/>
    <sheet name="Pag4-5" sheetId="6" r:id="rId6"/>
    <sheet name="Pag6-7" sheetId="7" r:id="rId7"/>
    <sheet name="Pag8-9" sheetId="8" r:id="rId8"/>
    <sheet name="Pag10-11" sheetId="9" r:id="rId9"/>
    <sheet name="Pag12" sheetId="10" r:id="rId10"/>
    <sheet name="Pag13" sheetId="11" r:id="rId11"/>
    <sheet name="Pag14" sheetId="12" r:id="rId12"/>
    <sheet name="Pag15" sheetId="13" r:id="rId13"/>
    <sheet name="Pag16-17" sheetId="14" r:id="rId14"/>
    <sheet name="Pag18-19" sheetId="15" r:id="rId15"/>
    <sheet name="Pag20-21" sheetId="16" r:id="rId16"/>
    <sheet name="Pag22-23" sheetId="17" r:id="rId17"/>
    <sheet name="Pag24-25" sheetId="18" r:id="rId18"/>
  </sheets>
  <externalReferences>
    <externalReference r:id="rId19"/>
  </externalReferences>
  <definedNames>
    <definedName name="_xlnm._FilterDatabase" localSheetId="13" hidden="1">'Pag16-17'!$B$20:$K$20</definedName>
    <definedName name="_xlnm.Print_Area" localSheetId="1">Indice!$A$1:$J$31</definedName>
    <definedName name="_xlnm.Print_Area" localSheetId="2">'Pag1'!$A$1:$J$54</definedName>
    <definedName name="_xlnm.Print_Area" localSheetId="9">'Pag12'!$A$1:$I$55</definedName>
    <definedName name="_xlnm.Print_Area" localSheetId="10">'Pag13'!$A$1:$J$56</definedName>
    <definedName name="_xlnm.Print_Area" localSheetId="11">'Pag14'!$A$1:$I$52</definedName>
    <definedName name="_xlnm.Print_Area" localSheetId="12">'Pag15'!$A$1:$J$51</definedName>
    <definedName name="_xlnm.Print_Area" localSheetId="13">'Pag16-17'!$A$1:$J$113</definedName>
    <definedName name="_xlnm.Print_Area" localSheetId="14">'Pag18-19'!$A$1:$J$112</definedName>
    <definedName name="_xlnm.Print_Area" localSheetId="3">'Pag2'!$A$1:$K$61</definedName>
    <definedName name="_xlnm.Print_Area" localSheetId="15">'Pag20-21'!$A$1:$J$112</definedName>
    <definedName name="_xlnm.Print_Area" localSheetId="16">'Pag22-23'!$A$1:$J$112</definedName>
    <definedName name="_xlnm.Print_Area" localSheetId="17">'Pag24-25'!$A$1:$J$112</definedName>
    <definedName name="_xlnm.Print_Area" localSheetId="4">'Pag3'!$A$1:$K$56</definedName>
    <definedName name="_xlnm.Print_Area" localSheetId="5">'Pag4-5'!$A$1:$M$132</definedName>
    <definedName name="_xlnm.Print_Area" localSheetId="0">Poartada!$A$1:$I$52</definedName>
    <definedName name="FLECHA">INDIRECT([1]NEW_FLECHAS!$F$12)</definedName>
    <definedName name="Print_Area" localSheetId="1">Indice!$A$1:$J$51</definedName>
    <definedName name="Print_Area" localSheetId="2">'Pag1'!$A$1:$J$51</definedName>
    <definedName name="Print_Area" localSheetId="8">'Pag10-11'!$A$1:$J$111</definedName>
    <definedName name="Print_Area" localSheetId="9">'Pag12'!$A$1:$I$55</definedName>
    <definedName name="Print_Area" localSheetId="10">'Pag13'!$A$1:$J$56</definedName>
    <definedName name="Print_Area" localSheetId="11">'Pag14'!$A$1:$I$52</definedName>
    <definedName name="Print_Area" localSheetId="12">'Pag15'!$A$1:$J$51</definedName>
    <definedName name="Print_Area" localSheetId="13">'Pag16-17'!$A$1:$J$48</definedName>
    <definedName name="Print_Area" localSheetId="14">'Pag18-19'!$A$1:$J$48</definedName>
    <definedName name="Print_Area" localSheetId="3">'Pag2'!$A$1:$I$61</definedName>
    <definedName name="Print_Area" localSheetId="15">'Pag20-21'!$A$1:$H$113</definedName>
    <definedName name="Print_Area" localSheetId="16">'Pag22-23'!$A$1:$H$113</definedName>
    <definedName name="Print_Area" localSheetId="17">'Pag24-25'!$A$1:$H$113</definedName>
    <definedName name="Print_Area" localSheetId="4">'Pag3'!$A$1:$K$57</definedName>
    <definedName name="Print_Area" localSheetId="5">'Pag4-5'!$A$1:$J$119</definedName>
    <definedName name="Print_Area" localSheetId="6">'Pag6-7'!$A$1:$J$111</definedName>
    <definedName name="Print_Area" localSheetId="7">'Pag8-9'!$A$1:$J$111</definedName>
    <definedName name="Print_Titles" localSheetId="8">'Pag10-11'!$1:$11</definedName>
    <definedName name="Print_Titles" localSheetId="13">'Pag16-17'!$1:$7</definedName>
    <definedName name="Print_Titles" localSheetId="14">'Pag18-19'!$1:$7</definedName>
    <definedName name="Print_Titles" localSheetId="15">'Pag20-21'!$1:$12</definedName>
    <definedName name="Print_Titles" localSheetId="16">'Pag22-23'!$1:$12</definedName>
    <definedName name="Print_Titles" localSheetId="17">'Pag24-25'!$1:$12</definedName>
    <definedName name="Print_Titles" localSheetId="5">'Pag4-5'!$1:$10</definedName>
    <definedName name="Print_Titles" localSheetId="6">'Pag6-7'!$1:$11</definedName>
    <definedName name="Print_Titles" localSheetId="7">'Pag8-9'!$1:$11</definedName>
    <definedName name="_xlnm.Print_Titles" localSheetId="8">'Pag10-11'!$1:$11</definedName>
    <definedName name="_xlnm.Print_Titles" localSheetId="13">'Pag16-17'!$1:$6</definedName>
    <definedName name="_xlnm.Print_Titles" localSheetId="14">'Pag18-19'!$1:$6</definedName>
    <definedName name="_xlnm.Print_Titles" localSheetId="15">'Pag20-21'!$1:$12</definedName>
    <definedName name="_xlnm.Print_Titles" localSheetId="16">'Pag22-23'!$1:$12</definedName>
    <definedName name="_xlnm.Print_Titles" localSheetId="17">'Pag24-25'!$1:$12</definedName>
    <definedName name="_xlnm.Print_Titles" localSheetId="5">'Pag4-5'!$1:$10</definedName>
    <definedName name="_xlnm.Print_Titles" localSheetId="6">'Pag6-7'!$1:$11</definedName>
    <definedName name="_xlnm.Print_Titles" localSheetId="7">'Pag8-9'!$1:$11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9" i="13" l="1"/>
  <c r="E9" i="13"/>
  <c r="H9" i="11"/>
  <c r="E9" i="11"/>
  <c r="H9" i="9"/>
  <c r="E9" i="9"/>
  <c r="H9" i="8"/>
  <c r="E9" i="8"/>
  <c r="H9" i="7"/>
  <c r="E9" i="7"/>
  <c r="E10" i="13" l="1"/>
  <c r="E10" i="9"/>
  <c r="E10" i="7"/>
  <c r="E10" i="11"/>
  <c r="E10" i="8"/>
  <c r="H10" i="8"/>
  <c r="H10" i="13"/>
  <c r="H10" i="9"/>
  <c r="H10" i="7"/>
  <c r="H10" i="11"/>
  <c r="B5" i="11"/>
  <c r="B5" i="13"/>
  <c r="B5" i="10"/>
  <c r="B5" i="17"/>
  <c r="B5" i="9"/>
  <c r="B5" i="7"/>
  <c r="B5" i="8"/>
  <c r="B4" i="4"/>
  <c r="B5" i="16"/>
  <c r="A5" i="6"/>
  <c r="B5" i="18"/>
  <c r="B5" i="12"/>
  <c r="B4" i="5"/>
  <c r="C10" i="8"/>
  <c r="C10" i="11"/>
  <c r="C10" i="13"/>
  <c r="C10" i="9"/>
  <c r="C10" i="7"/>
  <c r="C9" i="11"/>
  <c r="C9" i="8"/>
  <c r="C9" i="7"/>
  <c r="C9" i="13"/>
  <c r="C9" i="9"/>
</calcChain>
</file>

<file path=xl/sharedStrings.xml><?xml version="1.0" encoding="utf-8"?>
<sst xmlns="http://schemas.openxmlformats.org/spreadsheetml/2006/main" count="1052" uniqueCount="282">
  <si>
    <t>Paro Registrado</t>
  </si>
  <si>
    <t>Jóvenes 16-29 años</t>
  </si>
  <si>
    <t>OBSERVATORIO DE LA 
JUVENTUD EN ESPAÑA
estadística-injuve</t>
  </si>
  <si>
    <t>PARO REGISTRADO POR SEXO Y GRUPOS DE EDADES</t>
  </si>
  <si>
    <t>Variación Mensual</t>
  </si>
  <si>
    <t>Variación Anual</t>
  </si>
  <si>
    <t>Sexo y</t>
  </si>
  <si>
    <t xml:space="preserve">
Grupos de edades</t>
  </si>
  <si>
    <t>Dato</t>
  </si>
  <si>
    <t>Absoluta</t>
  </si>
  <si>
    <t>Relativa</t>
  </si>
  <si>
    <t xml:space="preserve">AMBOS SEXOS </t>
  </si>
  <si>
    <t>Total 16 y más años</t>
  </si>
  <si>
    <t>De 16 a 19 años</t>
  </si>
  <si>
    <t>De 20 a 24 años</t>
  </si>
  <si>
    <t>De 25 a 29 años</t>
  </si>
  <si>
    <t>De 30 a 34 años</t>
  </si>
  <si>
    <t>De 35 y más años</t>
  </si>
  <si>
    <t>VARONES</t>
  </si>
  <si>
    <t>MUJERES</t>
  </si>
  <si>
    <t xml:space="preserve">Fuente: Elaboración propia a partir de datos del Servicio Público de Empleo Estatal, </t>
  </si>
  <si>
    <t>ESTADÍSTICA DE DEMANDANTES DE EMPLEO, PUESTOS DE TRABAJO Y COLOCACIONES</t>
  </si>
  <si>
    <t>TOTAL 16-24 años</t>
  </si>
  <si>
    <t>TOTAL 16-29 años</t>
  </si>
  <si>
    <t>TOTAL 16-34 años</t>
  </si>
  <si>
    <t>PORCENTAJES DE JÓVENES DE 16 A 29 AÑOS</t>
  </si>
  <si>
    <t>EN EL PARO REGISTRADO POR PERÍODO Y SEXO</t>
  </si>
  <si>
    <t>DISTRIBUCIÓN SEGÚN EL SEXO</t>
  </si>
  <si>
    <t>DISTRIBUCIÓN SEGÚN LAS EDADES</t>
  </si>
  <si>
    <t>DISTRIBUCIÓN SEGÚN EL SEXO Y LAS EDADES</t>
  </si>
  <si>
    <t>JÓVENES DE 16 a 29 AÑOS</t>
  </si>
  <si>
    <t>EVOLUCIÓN MENSUAL DEL PARO REGISTRADO</t>
  </si>
  <si>
    <t>EVOLUCIÓN VARIACIÓN RELATIVA ANUAL DEL PARO REGISTRADO</t>
  </si>
  <si>
    <t xml:space="preserve">PARO REGISTRADO SEGÚN SEXO, EDADES Y RELACIÓN ENTRE SEXOS </t>
  </si>
  <si>
    <t>POR COMUNIDADES AUTÓNOMAS Y PROVINCIAS</t>
  </si>
  <si>
    <t xml:space="preserve">Comunidades autónomas y
</t>
  </si>
  <si>
    <t>TOTAL EDADES</t>
  </si>
  <si>
    <t>De 16 a 29 años</t>
  </si>
  <si>
    <t>De 30 y más años</t>
  </si>
  <si>
    <t>RELACIÓN ENTRE SEXOS*</t>
  </si>
  <si>
    <t>provincias</t>
  </si>
  <si>
    <t>TOTAL</t>
  </si>
  <si>
    <t>Varones</t>
  </si>
  <si>
    <t>Mujeres</t>
  </si>
  <si>
    <t>&lt;30 años</t>
  </si>
  <si>
    <t>RESTO EDADES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</si>
  <si>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</si>
  <si>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</si>
  <si>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</si>
  <si>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</si>
  <si>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</si>
  <si>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</si>
  <si>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</si>
  <si>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</si>
  <si>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 xml:space="preserve">ANDALUCÍA </t>
  </si>
  <si>
    <t>Huesca</t>
  </si>
  <si>
    <t>Teruel</t>
  </si>
  <si>
    <t>Zaragoza</t>
  </si>
  <si>
    <t xml:space="preserve">ARAGÓN </t>
  </si>
  <si>
    <t>ASTURIAS, PRINCIPADO DE</t>
  </si>
  <si>
    <t>BALEARS, ILLES</t>
  </si>
  <si>
    <t>Las Palmas</t>
  </si>
  <si>
    <t>Santa Cruz de Tenerife</t>
  </si>
  <si>
    <t xml:space="preserve">CANARIAS </t>
  </si>
  <si>
    <t xml:space="preserve">CANTABRIA </t>
  </si>
  <si>
    <t>Albacete</t>
  </si>
  <si>
    <t>Ciudad Real</t>
  </si>
  <si>
    <t>Cuenca</t>
  </si>
  <si>
    <t>Guadalajara</t>
  </si>
  <si>
    <t>Toledo</t>
  </si>
  <si>
    <t xml:space="preserve">CASTILLA-LA MANCHA 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</si>
  <si>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</si>
  <si>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</si>
  <si>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</si>
  <si>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</si>
  <si>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</si>
  <si>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</si>
  <si>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</si>
  <si>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</si>
  <si>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</si>
  <si>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 xml:space="preserve">CASTILLA Y LEÓN </t>
  </si>
  <si>
    <t>Barcelona</t>
  </si>
  <si>
    <t>Girona</t>
  </si>
  <si>
    <t>Lleida</t>
  </si>
  <si>
    <t>Tarragona</t>
  </si>
  <si>
    <t xml:space="preserve">CATALUÑA </t>
  </si>
  <si>
    <t>Alicante-Alacant</t>
  </si>
  <si>
    <t>Castellón-Castelló</t>
  </si>
  <si>
    <t>Valencia-València</t>
  </si>
  <si>
    <t xml:space="preserve">COMUNITAT VALENCIANA </t>
  </si>
  <si>
    <t>Badajoz</t>
  </si>
  <si>
    <t>Cáceres</t>
  </si>
  <si>
    <t xml:space="preserve">EXTREMADURA </t>
  </si>
  <si>
    <t>A Coruña</t>
  </si>
  <si>
    <t>Lugo</t>
  </si>
  <si>
    <t>Ourense</t>
  </si>
  <si>
    <t>Pontevedra</t>
  </si>
  <si>
    <t xml:space="preserve">GALICIA </t>
  </si>
  <si>
    <t xml:space="preserve">MADRID, COMUNIDAD DE </t>
  </si>
  <si>
    <t xml:space="preserve">MURCIA, REGIÓN DE </t>
  </si>
  <si>
    <t xml:space="preserve">NAVARRA, COM. FORAL DE </t>
  </si>
  <si>
    <t>Araba/Álava</t>
  </si>
  <si>
    <t>Bizkaia</t>
  </si>
  <si>
    <t>Gipuzkoa</t>
  </si>
  <si>
    <t xml:space="preserve">PAÍS VASCO </t>
  </si>
  <si>
    <t xml:space="preserve">RIOJA, LA </t>
  </si>
  <si>
    <t xml:space="preserve">CEUTA </t>
  </si>
  <si>
    <t xml:space="preserve">MELILLA </t>
  </si>
  <si>
    <t xml:space="preserve">TOTAL ESTATAL </t>
  </si>
  <si>
    <t>* Relación entre sexos:   Número de varones por cada 100 mujeres</t>
  </si>
  <si>
    <t xml:space="preserve">PARO REGISTRADO POR COMUNIDADES AUTÓNOMAS Y PROVINCIAS </t>
  </si>
  <si>
    <t>JÓVENES DE 16 A 29 AÑOS - AMBOS SEXOS</t>
  </si>
  <si>
    <t xml:space="preserve">Comunidades Autónomas, </t>
  </si>
  <si>
    <t>Provincias</t>
  </si>
  <si>
    <t>JÓVENES DE 16 A 29 AÑOS - MUJERES</t>
  </si>
  <si>
    <t>JÓVENES DE 16 A 29 AÑOS - VARONES</t>
  </si>
  <si>
    <t xml:space="preserve">DISTRIBUCIÓN DEL PARO REGISTRADO </t>
  </si>
  <si>
    <t>SEGÚN ESTUDIOS TERMINADOS, SEXO Y GRUPOS DE EDADES JÓVENES</t>
  </si>
  <si>
    <t xml:space="preserve">TOTAL </t>
  </si>
  <si>
    <t>Grupos de Edades</t>
  </si>
  <si>
    <t>Estudios Terminados</t>
  </si>
  <si>
    <t>16y+años</t>
  </si>
  <si>
    <t xml:space="preserve">
16-29</t>
  </si>
  <si>
    <t xml:space="preserve">
16-24</t>
  </si>
  <si>
    <t>16-19</t>
  </si>
  <si>
    <t>20-24</t>
  </si>
  <si>
    <t>25-29</t>
  </si>
  <si>
    <t>Sin Estudios</t>
  </si>
  <si>
    <t>ESTUDIOS PRIMARIOS</t>
  </si>
  <si>
    <t xml:space="preserve"> - Incompletos</t>
  </si>
  <si>
    <t xml:space="preserve"> - Completos</t>
  </si>
  <si>
    <t>ESTUDIOS SECUNDARIOS</t>
  </si>
  <si>
    <t xml:space="preserve"> - Programas FP</t>
  </si>
  <si>
    <t xml:space="preserve"> - Educación General</t>
  </si>
  <si>
    <t>EST. POSTSECUNDARIOS</t>
  </si>
  <si>
    <t xml:space="preserve"> - Técnico Prof. Superior</t>
  </si>
  <si>
    <t xml:space="preserve"> - Primer ciclo</t>
  </si>
  <si>
    <t xml:space="preserve"> - Segundo y tercer ciclo</t>
  </si>
  <si>
    <t xml:space="preserve"> - Otros</t>
  </si>
  <si>
    <t>PARO REGISTRADO SEGÚN SEXO Y ESTUDIOS TERMINADOS</t>
  </si>
  <si>
    <t>JÓVENES DE 16 A 29 AÑOS</t>
  </si>
  <si>
    <t>DISTRIBUCIÓN DEL PARO REGISTRADO SEGÚN</t>
  </si>
  <si>
    <t>DURACIÓN DE LA DEMANDA, SEXO Y GRUPOS DE EDADES JÓVENES</t>
  </si>
  <si>
    <t>Duración de la demanda</t>
  </si>
  <si>
    <t>Menor o igual a 7 días</t>
  </si>
  <si>
    <t>Entre 7 y 15 días</t>
  </si>
  <si>
    <t>Entre 15 y 30 días</t>
  </si>
  <si>
    <t>Entre 1 y 3 meses</t>
  </si>
  <si>
    <t>Entre 3 y 6 meses</t>
  </si>
  <si>
    <t>Entre 6 y 9 meses</t>
  </si>
  <si>
    <t>Entre 9 y 12 meses</t>
  </si>
  <si>
    <t>Entre 12 y 18 meses</t>
  </si>
  <si>
    <t>Entre 18 y 24 meses</t>
  </si>
  <si>
    <t>Más de 24 meses</t>
  </si>
  <si>
    <t>PARO REGISTRADO SEGÚN SEXO Y DURACIÓN DE LA DEMANDA</t>
  </si>
  <si>
    <t>EVOLUCIÓN DEL PARO REGISTRADO SEGÚN SEXO Y EDADES</t>
  </si>
  <si>
    <t>TOTAL 16 Y MÁS AÑOS</t>
  </si>
  <si>
    <t xml:space="preserve">  MENORES DE 30 AÑOS   </t>
  </si>
  <si>
    <t>30 Y MÁS AÑOS</t>
  </si>
  <si>
    <t>TOTAL  </t>
  </si>
  <si>
    <t>ENERO 2020</t>
  </si>
  <si>
    <t>FEBRERO 2020</t>
  </si>
  <si>
    <t>MARZO 2020</t>
  </si>
  <si>
    <t>ABRIL 2020</t>
  </si>
  <si>
    <t>MAYO 2020</t>
  </si>
  <si>
    <t>JUNIO 2020</t>
  </si>
  <si>
    <t>JULIO 2020</t>
  </si>
  <si>
    <t>AGOSTO 2020</t>
  </si>
  <si>
    <t>SEPTIEMBRE 2020</t>
  </si>
  <si>
    <t>OCTUBRE 2020</t>
  </si>
  <si>
    <t>NOVIEMBRE 2020</t>
  </si>
  <si>
    <t>DICIEMBRE 2020</t>
  </si>
  <si>
    <t>ENERO 2021</t>
  </si>
  <si>
    <t>FEBRERO 2021</t>
  </si>
  <si>
    <t>MARZO 2021</t>
  </si>
  <si>
    <t>ABRIL 2021</t>
  </si>
  <si>
    <t>MAYO 2021</t>
  </si>
  <si>
    <t>JUNIO 2021</t>
  </si>
  <si>
    <t>JULIO 2021</t>
  </si>
  <si>
    <t>AGOSTO 2021</t>
  </si>
  <si>
    <t>SEPTIEMBRE 2021</t>
  </si>
  <si>
    <t>OCTUBRE 2021</t>
  </si>
  <si>
    <t>NOVIEMBRE 2021</t>
  </si>
  <si>
    <t>DICIEMBRE 2021</t>
  </si>
  <si>
    <t>ENERO 2022</t>
  </si>
  <si>
    <t>FEBRERO 2022</t>
  </si>
  <si>
    <t>MARZO 2022</t>
  </si>
  <si>
    <t>ABRIL 2022</t>
  </si>
  <si>
    <t>MAYO 2022</t>
  </si>
  <si>
    <t>JUNIO 2022</t>
  </si>
  <si>
    <t>JULIO 2022</t>
  </si>
  <si>
    <t>AGOSTO 2022</t>
  </si>
  <si>
    <t>SEPTIEMBRE 2022</t>
  </si>
  <si>
    <t>OCTUBRE 2022</t>
  </si>
  <si>
    <t>NOVIEMBRE 2022</t>
  </si>
  <si>
    <t>DICIEMBRE 2022</t>
  </si>
  <si>
    <t>ENERO 2023</t>
  </si>
  <si>
    <t>FEBRERO 2023</t>
  </si>
  <si>
    <t>MARZO 2023</t>
  </si>
  <si>
    <t>ABRIL 2023</t>
  </si>
  <si>
    <t>MAYO 2023</t>
  </si>
  <si>
    <t>JUNIO 2023</t>
  </si>
  <si>
    <t>JULIO 2023</t>
  </si>
  <si>
    <t>AGOSTO 2023</t>
  </si>
  <si>
    <t>SEPTIEMBRE 2023</t>
  </si>
  <si>
    <t>OCTUBRE 2023</t>
  </si>
  <si>
    <t>NOVIEMBRE 2023</t>
  </si>
  <si>
    <t>DICIEMBRE 2023</t>
  </si>
  <si>
    <t>ENERO 2024</t>
  </si>
  <si>
    <t>FEBRERO 2024</t>
  </si>
  <si>
    <t>MARZO 2024</t>
  </si>
  <si>
    <t>ABRIL 2024</t>
  </si>
  <si>
    <t>MAYO 2024</t>
  </si>
  <si>
    <t>JUNIO 2024</t>
  </si>
  <si>
    <t>JULIO 2024</t>
  </si>
  <si>
    <t>AGOSTO 2024</t>
  </si>
  <si>
    <t>SEPTIEMBRE 2024</t>
  </si>
  <si>
    <t>OCTUBRE 2024</t>
  </si>
  <si>
    <t>NOVIEMBRE 2024</t>
  </si>
  <si>
    <t>DICIEMBRE 2024</t>
  </si>
  <si>
    <t>DEMANDANTES DE EMPLEO, PARO, CONTRATOS Y PRESTACIONES POR DESEMPLEO</t>
  </si>
  <si>
    <t xml:space="preserve">EVOLUCIÓN DE LA VARIACIÓN ANUAL DEL PARO REGISTRADO </t>
  </si>
  <si>
    <t>SEGÚN SEXO Y EDADES</t>
  </si>
  <si>
    <t>PORCENTAJES DE POBLACIÓN JOVEN EN EL PARO REGISTRADO</t>
  </si>
  <si>
    <t>MENORES DE 30 AÑOS</t>
  </si>
  <si>
    <t>% jov en cada</t>
  </si>
  <si>
    <t>Distribución</t>
  </si>
  <si>
    <t xml:space="preserve">Distribución </t>
  </si>
  <si>
    <t>16y+ años</t>
  </si>
  <si>
    <t>16-29 años</t>
  </si>
  <si>
    <t xml:space="preserve"> Prov y CCAA</t>
  </si>
  <si>
    <t>s/ Total</t>
  </si>
  <si>
    <t>en CCAA</t>
  </si>
  <si>
    <t>s/ SEXO</t>
  </si>
  <si>
    <t>Pag1</t>
  </si>
  <si>
    <t>Pag2</t>
  </si>
  <si>
    <t>Pag3</t>
  </si>
  <si>
    <t>Pag4-5</t>
  </si>
  <si>
    <t>Pag6-7</t>
  </si>
  <si>
    <t>Pag8-9</t>
  </si>
  <si>
    <t>Pag10-11</t>
  </si>
  <si>
    <t>Pag12</t>
  </si>
  <si>
    <t>Pag13</t>
  </si>
  <si>
    <t>Pag14</t>
  </si>
  <si>
    <t>Pag15</t>
  </si>
  <si>
    <t>Pag16-17</t>
  </si>
  <si>
    <t>Pag18-19</t>
  </si>
  <si>
    <t>Pag20-21</t>
  </si>
  <si>
    <t>Pag22-23</t>
  </si>
  <si>
    <t>Pag24-25</t>
  </si>
  <si>
    <t>Jóvenes 16 a 29 años</t>
  </si>
  <si>
    <t>ENERO 2025</t>
  </si>
  <si>
    <t>FEBRERO 2025</t>
  </si>
  <si>
    <t>MARZO 2025</t>
  </si>
  <si>
    <t>ABRIL 2025</t>
  </si>
  <si>
    <t>MAYO 2025</t>
  </si>
  <si>
    <t>JUNIO 2025</t>
  </si>
  <si>
    <t>JULIO 2025</t>
  </si>
  <si>
    <t>AGOSTO 2025</t>
  </si>
  <si>
    <t>SEPTIEMBRE 2025</t>
  </si>
  <si>
    <t>OCTUBRE 2025</t>
  </si>
  <si>
    <t>NOVIEMBRE 2025</t>
  </si>
  <si>
    <t>DICIEMBRE 2025</t>
  </si>
  <si>
    <t>PORCENTAJES DE JÓVENES DE 16 A 29 AÑOS EN EL PARO REGISTRADO POR PERÍODO Y SEXO</t>
  </si>
  <si>
    <t>EVOLUCIÓN MENSUAL DEL PARO REGISTRADO
EVOLUCIÓN VARIACIÓN RELATIVA ANUAL DEL PARO REGISTRADO</t>
  </si>
  <si>
    <t>PARO REGISTRADO SEGÚN SEXO, EDADES Y RELACIÓN ENTRE SEXOS  POR COMUNIDADES AUTÓNOMAS Y PROVINCIAS</t>
  </si>
  <si>
    <t>PARO REGISTRADO POR COMUNIDADES AUTÓNOMAS Y PROVINCIAS  JÓVENES DE 16 A 29 AÑOS - AMBOS SEXOS</t>
  </si>
  <si>
    <t>PARO REGISTRADO POR COMUNIDADES AUTÓNOMAS Y PROVINCIAS  JÓVENES DE 16 A 29 AÑOS - MUJERES</t>
  </si>
  <si>
    <t>PARO REGISTRADO POR COMUNIDADES AUTÓNOMAS Y PROVINCIAS  JÓVENES DE 16 A 29 AÑOS - VARONES</t>
  </si>
  <si>
    <t>DISTRIBUCIÓN DEL PARO REGISTRADO  SEGÚN ESTUDIOS TERMINADOS, SEXO Y GRUPOS DE EDADES JÓVENES</t>
  </si>
  <si>
    <t>PARO REGISTRADO SEGÚN SEXO Y ESTUDIOS TERMINADOS JÓVENES DE 16 A 29 AÑOS</t>
  </si>
  <si>
    <t>DISTRIBUCIÓN DEL PARO REGISTRADO SEGÚN DURACIÓN DE LA DEMANDA, SEXO Y GRUPOS DE EDADES JÓVENES</t>
  </si>
  <si>
    <t>PARO REGISTRADO SEGÚN SEXO Y DURACIÓN DE LA DEMANDA JÓVENES DE 16 A 29 AÑOS</t>
  </si>
  <si>
    <t>EVOLUCIÓN DE LA VARIACIÓN ANUAL DEL PARO REGISTRADO  SEGÚN SEXO Y EDADES</t>
  </si>
  <si>
    <t>PORCENTAJES DE POBLACIÓN JOVEN EN EL PARO REGISTRADO
POR COMUNIDADES AUTÓNOMAS Y PROVINCIAS
JÓVENES DE 16 A 29 AÑOS - AMBOS SEXOS</t>
  </si>
  <si>
    <t>PORCENTAJES DE POBLACIÓN JOVEN EN EL PARO REGISTRADO
POR COMUNIDADES AUTÓNOMAS Y PROVINCIAS
JÓVENES DE 16 A 29 AÑOS - MUJERES</t>
  </si>
  <si>
    <t>PORCENTAJES DE POBLACIÓN JOVEN EN EL PARO REGISTRADO
POR COMUNIDADES AUTÓNOMAS Y PROVINCIAS
JÓVENES DE 16 A 29 AÑOS - VARONES</t>
  </si>
  <si>
    <t>marzo
2025</t>
  </si>
  <si>
    <t>marzo 2025</t>
  </si>
  <si>
    <t>marzo</t>
  </si>
  <si>
    <t>febrero 2025</t>
  </si>
  <si>
    <t>marzo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</si>
</sst>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\+#,##0;\-#,##0"/>
    <numFmt numFmtId="165" formatCode="\+0.00;\-0.00"/>
    <numFmt numFmtId="166" formatCode="#,##0.0"/>
    <numFmt numFmtId="167" formatCode="0.000%"/>
  </numFmts>
  <fonts count="7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31"/>
      <color theme="0"/>
      <name val="Gotham Medium"/>
    </font>
    <font>
      <b/>
      <sz val="32"/>
      <color rgb="FF87A002"/>
      <name val="Gotham Medium"/>
    </font>
    <font>
      <b/>
      <sz val="36"/>
      <color rgb="FF87A002"/>
      <name val="Gotham Medium"/>
    </font>
    <font>
      <b/>
      <sz val="26"/>
      <color theme="0"/>
      <name val="Calibri"/>
      <family val="2"/>
      <scheme val="minor"/>
    </font>
    <font>
      <sz val="11"/>
      <color theme="0"/>
      <name val="GothamMedium"/>
      <family val="3"/>
    </font>
    <font>
      <sz val="10"/>
      <name val="Trebuchet MS"/>
      <family val="2"/>
    </font>
    <font>
      <sz val="10"/>
      <name val="Tahoma"/>
      <family val="2"/>
    </font>
    <font>
      <b/>
      <sz val="16"/>
      <color theme="2" tint="-0.499984740745262"/>
      <name val="Tahoma"/>
      <family val="2"/>
    </font>
    <font>
      <b/>
      <sz val="18"/>
      <color theme="9" tint="-0.249977111117893"/>
      <name val="Tahoma"/>
      <family val="2"/>
    </font>
    <font>
      <b/>
      <sz val="14"/>
      <color theme="6" tint="-0.499984740745262"/>
      <name val="Tahoma"/>
      <family val="2"/>
    </font>
    <font>
      <b/>
      <sz val="14"/>
      <color theme="3" tint="-0.249977111117893"/>
      <name val="Tahoma"/>
      <family val="2"/>
    </font>
    <font>
      <sz val="9"/>
      <name val="Tahoma"/>
      <family val="2"/>
    </font>
    <font>
      <i/>
      <sz val="8"/>
      <name val="Tahoma"/>
      <family val="2"/>
    </font>
    <font>
      <sz val="9"/>
      <name val="Trebuchet MS"/>
      <family val="2"/>
    </font>
    <font>
      <b/>
      <sz val="11"/>
      <color theme="5" tint="-0.499984740745262"/>
      <name val="Tahoma"/>
      <family val="2"/>
    </font>
    <font>
      <sz val="9"/>
      <color rgb="FF777777"/>
      <name val="Tahoma"/>
      <family val="2"/>
    </font>
    <font>
      <b/>
      <sz val="9"/>
      <name val="Tahoma"/>
      <family val="2"/>
    </font>
    <font>
      <sz val="10"/>
      <color rgb="FF777777"/>
      <name val="Tahoma"/>
      <family val="2"/>
    </font>
    <font>
      <sz val="10"/>
      <color indexed="23"/>
      <name val="Tahoma"/>
      <family val="2"/>
    </font>
    <font>
      <b/>
      <sz val="10"/>
      <name val="Tahoma"/>
      <family val="2"/>
    </font>
    <font>
      <sz val="8"/>
      <name val="Tahoma"/>
      <family val="2"/>
    </font>
    <font>
      <sz val="10"/>
      <name val="Arial"/>
      <family val="2"/>
    </font>
    <font>
      <sz val="10"/>
      <color theme="3" tint="-0.249977111117893"/>
      <name val="Tahoma"/>
      <family val="2"/>
    </font>
    <font>
      <sz val="10"/>
      <color theme="9" tint="-0.499984740745262"/>
      <name val="Tahoma"/>
      <family val="2"/>
    </font>
    <font>
      <i/>
      <sz val="8"/>
      <color theme="6" tint="-0.249977111117893"/>
      <name val="Tahoma"/>
      <family val="2"/>
    </font>
    <font>
      <b/>
      <sz val="11"/>
      <color theme="9" tint="-0.249977111117893"/>
      <name val="Tahoma"/>
      <family val="2"/>
    </font>
    <font>
      <b/>
      <sz val="12"/>
      <color theme="9" tint="-0.249977111117893"/>
      <name val="Tahoma"/>
      <family val="2"/>
    </font>
    <font>
      <sz val="8"/>
      <name val="Trebuchet MS"/>
      <family val="2"/>
    </font>
    <font>
      <b/>
      <sz val="18"/>
      <color theme="9"/>
      <name val="Tahoma"/>
      <family val="2"/>
    </font>
    <font>
      <b/>
      <sz val="16"/>
      <color theme="6" tint="-0.249977111117893"/>
      <name val="Tahoma"/>
      <family val="2"/>
    </font>
    <font>
      <b/>
      <sz val="8"/>
      <name val="Tahoma"/>
      <family val="2"/>
    </font>
    <font>
      <b/>
      <sz val="8"/>
      <color theme="2" tint="-0.89999084444715716"/>
      <name val="Tahoma"/>
      <family val="2"/>
    </font>
    <font>
      <b/>
      <sz val="7"/>
      <name val="Tahoma"/>
      <family val="2"/>
    </font>
    <font>
      <b/>
      <sz val="8"/>
      <color indexed="8"/>
      <name val="Tahoma"/>
      <family val="2"/>
    </font>
    <font>
      <sz val="8"/>
      <color indexed="8"/>
      <name val="Tahoma"/>
      <family val="2"/>
    </font>
    <font>
      <b/>
      <sz val="8"/>
      <color indexed="60"/>
      <name val="Tahoma"/>
      <family val="2"/>
    </font>
    <font>
      <b/>
      <sz val="14"/>
      <color theme="3" tint="-0.499984740745262"/>
      <name val="Tahoma"/>
      <family val="2"/>
    </font>
    <font>
      <b/>
      <sz val="12"/>
      <name val="Trebuchet MS"/>
      <family val="2"/>
    </font>
    <font>
      <b/>
      <sz val="9"/>
      <color indexed="8"/>
      <name val="Trebuchet MS"/>
      <family val="2"/>
    </font>
    <font>
      <b/>
      <sz val="9"/>
      <color indexed="60"/>
      <name val="Trebuchet MS"/>
      <family val="2"/>
    </font>
    <font>
      <sz val="9"/>
      <color indexed="8"/>
      <name val="Trebuchet MS"/>
      <family val="2"/>
    </font>
    <font>
      <b/>
      <sz val="9"/>
      <color rgb="FF777777"/>
      <name val="Trebuchet MS"/>
      <family val="2"/>
    </font>
    <font>
      <sz val="9"/>
      <color rgb="FF777777"/>
      <name val="Trebuchet MS"/>
      <family val="2"/>
    </font>
    <font>
      <i/>
      <sz val="8"/>
      <name val="Trebuchet MS"/>
      <family val="2"/>
    </font>
    <font>
      <i/>
      <sz val="8"/>
      <color theme="3" tint="-0.249977111117893"/>
      <name val="Tahoma"/>
      <family val="2"/>
    </font>
    <font>
      <sz val="10"/>
      <color theme="6" tint="-0.499984740745262"/>
      <name val="Tahoma"/>
      <family val="2"/>
    </font>
    <font>
      <b/>
      <sz val="16"/>
      <color theme="6" tint="-0.499984740745262"/>
      <name val="Tahoma"/>
      <family val="2"/>
    </font>
    <font>
      <b/>
      <sz val="11"/>
      <name val="Tahoma"/>
      <family val="2"/>
    </font>
    <font>
      <b/>
      <sz val="10"/>
      <color theme="5" tint="-0.499984740745262"/>
      <name val="Tahoma"/>
      <family val="2"/>
    </font>
    <font>
      <i/>
      <sz val="9"/>
      <name val="Tahoma"/>
      <family val="2"/>
    </font>
    <font>
      <sz val="9"/>
      <color indexed="23"/>
      <name val="Tahoma"/>
      <family val="2"/>
    </font>
    <font>
      <b/>
      <sz val="12"/>
      <color theme="6" tint="-0.499984740745262"/>
      <name val="Tahoma"/>
      <family val="2"/>
    </font>
    <font>
      <sz val="9"/>
      <color theme="1" tint="0.499984740745262"/>
      <name val="Tahoma"/>
      <family val="2"/>
    </font>
    <font>
      <b/>
      <sz val="16"/>
      <color indexed="18"/>
      <name val="Tahoma"/>
      <family val="2"/>
    </font>
    <font>
      <b/>
      <sz val="13"/>
      <color theme="6" tint="-0.499984740745262"/>
      <name val="Tahoma"/>
      <family val="2"/>
    </font>
    <font>
      <b/>
      <sz val="13"/>
      <color theme="3" tint="-0.249977111117893"/>
      <name val="Tahoma"/>
      <family val="2"/>
    </font>
    <font>
      <b/>
      <sz val="12"/>
      <name val="Tahoma"/>
      <family val="2"/>
    </font>
    <font>
      <sz val="8"/>
      <color theme="6" tint="-0.499984740745262"/>
      <name val="Tahoma"/>
      <family val="2"/>
    </font>
    <font>
      <sz val="10"/>
      <color indexed="8"/>
      <name val="Trebuchet MS"/>
      <family val="2"/>
    </font>
    <font>
      <b/>
      <sz val="9"/>
      <name val="Trebuchet MS"/>
      <family val="2"/>
    </font>
    <font>
      <u/>
      <sz val="10"/>
      <color theme="10"/>
      <name val="Arial"/>
      <family val="2"/>
    </font>
    <font>
      <b/>
      <sz val="18"/>
      <color rgb="FF87A002"/>
      <name val="Gotham Medium"/>
    </font>
    <font>
      <b/>
      <i/>
      <sz val="10"/>
      <name val="Tahoma"/>
      <family val="2"/>
    </font>
    <font>
      <b/>
      <i/>
      <sz val="8"/>
      <name val="Tahoma"/>
      <family val="2"/>
    </font>
    <font>
      <b/>
      <i/>
      <sz val="8"/>
      <color rgb="FF777777"/>
      <name val="Tahoma"/>
      <family val="2"/>
    </font>
    <font>
      <b/>
      <sz val="8"/>
      <name val="Trebuchet MS"/>
      <family val="2"/>
    </font>
    <font>
      <b/>
      <sz val="9"/>
      <color theme="6" tint="-0.499984740745262"/>
      <name val="Tahoma"/>
      <family val="2"/>
    </font>
    <font>
      <b/>
      <i/>
      <sz val="8"/>
      <color theme="0" tint="-0.499984740745262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rgb="FF87A002"/>
        <bgColor indexed="64"/>
      </patternFill>
    </fill>
    <fill>
      <patternFill patternType="solid">
        <fgColor rgb="FF029EDB"/>
        <bgColor indexed="64"/>
      </patternFill>
    </fill>
    <fill>
      <patternFill patternType="solid">
        <fgColor rgb="FFC4CC99"/>
        <bgColor indexed="64"/>
      </patternFill>
    </fill>
    <fill>
      <patternFill patternType="solid">
        <fgColor theme="6" tint="0.79998168889431442"/>
        <bgColor indexed="64"/>
      </patternFill>
    </fill>
  </fills>
  <borders count="65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9" fontId="24" fillId="0" borderId="0" applyFont="0" applyFill="0" applyBorder="0" applyAlignment="0" applyProtection="0"/>
    <xf numFmtId="0" fontId="2" fillId="0" borderId="0"/>
    <xf numFmtId="0" fontId="12" fillId="0" borderId="0">
      <alignment horizontal="center"/>
    </xf>
    <xf numFmtId="0" fontId="24" fillId="0" borderId="0"/>
    <xf numFmtId="0" fontId="24" fillId="0" borderId="0"/>
    <xf numFmtId="0" fontId="1" fillId="0" borderId="0"/>
    <xf numFmtId="0" fontId="1" fillId="0" borderId="0"/>
    <xf numFmtId="0" fontId="63" fillId="0" borderId="0" applyNumberFormat="0" applyFill="0" applyBorder="0" applyAlignment="0" applyProtection="0"/>
  </cellStyleXfs>
  <cellXfs count="538">
    <xf numFmtId="0" fontId="0" fillId="0" borderId="0" xfId="0"/>
    <xf numFmtId="0" fontId="2" fillId="0" borderId="0" xfId="2"/>
    <xf numFmtId="0" fontId="3" fillId="2" borderId="0" xfId="2" applyFont="1" applyFill="1" applyAlignment="1">
      <alignment vertical="center"/>
    </xf>
    <xf numFmtId="0" fontId="5" fillId="0" borderId="0" xfId="2" applyFont="1" applyAlignment="1">
      <alignment vertical="center" wrapText="1"/>
    </xf>
    <xf numFmtId="0" fontId="2" fillId="0" borderId="0" xfId="2" applyFont="1"/>
    <xf numFmtId="0" fontId="2" fillId="4" borderId="0" xfId="2" applyFill="1" applyAlignment="1">
      <alignment vertical="center" wrapText="1"/>
    </xf>
    <xf numFmtId="14" fontId="2" fillId="0" borderId="0" xfId="2" applyNumberFormat="1"/>
    <xf numFmtId="2" fontId="2" fillId="0" borderId="0" xfId="2" applyNumberFormat="1"/>
    <xf numFmtId="0" fontId="2" fillId="0" borderId="0" xfId="2" applyAlignment="1">
      <alignment vertical="top"/>
    </xf>
    <xf numFmtId="0" fontId="8" fillId="0" borderId="0" xfId="0" applyFont="1"/>
    <xf numFmtId="0" fontId="8" fillId="0" borderId="0" xfId="0" applyFont="1" applyAlignment="1">
      <alignment horizontal="center"/>
    </xf>
    <xf numFmtId="0" fontId="9" fillId="0" borderId="0" xfId="0" applyFont="1"/>
    <xf numFmtId="0" fontId="9" fillId="0" borderId="0" xfId="0" applyFont="1" applyAlignment="1">
      <alignment horizontal="center"/>
    </xf>
    <xf numFmtId="49" fontId="11" fillId="0" borderId="0" xfId="0" applyNumberFormat="1" applyFont="1"/>
    <xf numFmtId="0" fontId="13" fillId="0" borderId="0" xfId="3" applyFont="1" applyAlignment="1"/>
    <xf numFmtId="0" fontId="12" fillId="0" borderId="0" xfId="3" applyAlignment="1"/>
    <xf numFmtId="0" fontId="14" fillId="0" borderId="0" xfId="0" applyFont="1"/>
    <xf numFmtId="0" fontId="15" fillId="0" borderId="1" xfId="0" applyFont="1" applyBorder="1"/>
    <xf numFmtId="0" fontId="16" fillId="0" borderId="0" xfId="0" applyFont="1"/>
    <xf numFmtId="0" fontId="15" fillId="0" borderId="5" xfId="0" applyFont="1" applyBorder="1"/>
    <xf numFmtId="0" fontId="15" fillId="0" borderId="9" xfId="0" applyFont="1" applyBorder="1" applyAlignment="1">
      <alignment wrapText="1"/>
    </xf>
    <xf numFmtId="0" fontId="14" fillId="0" borderId="4" xfId="0" applyFont="1" applyBorder="1"/>
    <xf numFmtId="0" fontId="17" fillId="0" borderId="0" xfId="0" applyFont="1" applyAlignment="1">
      <alignment vertical="center"/>
    </xf>
    <xf numFmtId="3" fontId="9" fillId="0" borderId="0" xfId="0" applyNumberFormat="1" applyFont="1" applyAlignment="1">
      <alignment vertical="center"/>
    </xf>
    <xf numFmtId="0" fontId="9" fillId="0" borderId="0" xfId="0" applyFont="1" applyAlignment="1">
      <alignment vertical="center"/>
    </xf>
    <xf numFmtId="0" fontId="14" fillId="0" borderId="12" xfId="0" applyFont="1" applyBorder="1" applyAlignment="1">
      <alignment vertical="center"/>
    </xf>
    <xf numFmtId="164" fontId="14" fillId="0" borderId="14" xfId="0" applyNumberFormat="1" applyFont="1" applyBorder="1" applyAlignment="1">
      <alignment vertical="center"/>
    </xf>
    <xf numFmtId="165" fontId="14" fillId="0" borderId="15" xfId="0" applyNumberFormat="1" applyFont="1" applyBorder="1" applyAlignment="1">
      <alignment vertical="center"/>
    </xf>
    <xf numFmtId="164" fontId="14" fillId="0" borderId="17" xfId="0" applyNumberFormat="1" applyFont="1" applyBorder="1" applyAlignment="1">
      <alignment vertical="center"/>
    </xf>
    <xf numFmtId="0" fontId="14" fillId="0" borderId="19" xfId="0" applyFont="1" applyBorder="1" applyAlignment="1">
      <alignment vertical="center"/>
    </xf>
    <xf numFmtId="164" fontId="14" fillId="0" borderId="21" xfId="0" applyNumberFormat="1" applyFont="1" applyBorder="1" applyAlignment="1">
      <alignment vertical="center"/>
    </xf>
    <xf numFmtId="165" fontId="14" fillId="0" borderId="22" xfId="0" applyNumberFormat="1" applyFont="1" applyBorder="1" applyAlignment="1">
      <alignment vertical="center"/>
    </xf>
    <xf numFmtId="164" fontId="14" fillId="0" borderId="24" xfId="0" applyNumberFormat="1" applyFont="1" applyBorder="1" applyAlignment="1">
      <alignment vertical="center"/>
    </xf>
    <xf numFmtId="0" fontId="14" fillId="0" borderId="26" xfId="0" applyFont="1" applyBorder="1" applyAlignment="1">
      <alignment vertical="center"/>
    </xf>
    <xf numFmtId="164" fontId="14" fillId="0" borderId="28" xfId="0" applyNumberFormat="1" applyFont="1" applyBorder="1" applyAlignment="1">
      <alignment vertical="center"/>
    </xf>
    <xf numFmtId="165" fontId="14" fillId="0" borderId="29" xfId="0" applyNumberFormat="1" applyFont="1" applyBorder="1" applyAlignment="1">
      <alignment vertical="center"/>
    </xf>
    <xf numFmtId="164" fontId="14" fillId="0" borderId="31" xfId="0" applyNumberFormat="1" applyFont="1" applyBorder="1" applyAlignment="1">
      <alignment vertical="center"/>
    </xf>
    <xf numFmtId="0" fontId="14" fillId="0" borderId="0" xfId="0" applyFont="1" applyAlignment="1">
      <alignment vertical="center"/>
    </xf>
    <xf numFmtId="3" fontId="19" fillId="0" borderId="0" xfId="0" applyNumberFormat="1" applyFont="1" applyAlignment="1">
      <alignment vertical="center"/>
    </xf>
    <xf numFmtId="164" fontId="14" fillId="0" borderId="0" xfId="0" applyNumberFormat="1" applyFont="1" applyAlignment="1">
      <alignment vertical="center"/>
    </xf>
    <xf numFmtId="165" fontId="14" fillId="0" borderId="0" xfId="0" applyNumberFormat="1" applyFont="1" applyAlignment="1">
      <alignment vertical="center"/>
    </xf>
    <xf numFmtId="3" fontId="18" fillId="0" borderId="0" xfId="0" applyNumberFormat="1" applyFont="1" applyAlignment="1">
      <alignment vertical="center"/>
    </xf>
    <xf numFmtId="164" fontId="9" fillId="0" borderId="0" xfId="0" applyNumberFormat="1" applyFont="1" applyAlignment="1">
      <alignment vertical="center"/>
    </xf>
    <xf numFmtId="165" fontId="9" fillId="0" borderId="0" xfId="0" applyNumberFormat="1" applyFont="1" applyAlignment="1">
      <alignment vertical="center"/>
    </xf>
    <xf numFmtId="3" fontId="20" fillId="0" borderId="0" xfId="0" applyNumberFormat="1" applyFont="1" applyAlignment="1">
      <alignment vertical="center"/>
    </xf>
    <xf numFmtId="3" fontId="21" fillId="0" borderId="0" xfId="0" applyNumberFormat="1" applyFont="1" applyAlignment="1">
      <alignment vertical="center"/>
    </xf>
    <xf numFmtId="165" fontId="20" fillId="0" borderId="0" xfId="0" applyNumberFormat="1" applyFont="1" applyAlignment="1">
      <alignment vertical="center"/>
    </xf>
    <xf numFmtId="0" fontId="21" fillId="0" borderId="0" xfId="0" applyFont="1" applyAlignment="1">
      <alignment vertical="center"/>
    </xf>
    <xf numFmtId="3" fontId="22" fillId="0" borderId="0" xfId="0" applyNumberFormat="1" applyFont="1" applyAlignment="1">
      <alignment vertical="center"/>
    </xf>
    <xf numFmtId="0" fontId="23" fillId="0" borderId="0" xfId="0" applyFont="1"/>
    <xf numFmtId="0" fontId="15" fillId="0" borderId="0" xfId="0" applyFont="1"/>
    <xf numFmtId="0" fontId="15" fillId="0" borderId="0" xfId="0" applyFont="1" applyAlignment="1">
      <alignment horizontal="left" vertical="top" indent="3"/>
    </xf>
    <xf numFmtId="2" fontId="10" fillId="0" borderId="0" xfId="4" quotePrefix="1" applyNumberFormat="1" applyFont="1" applyAlignment="1">
      <alignment vertical="center"/>
    </xf>
    <xf numFmtId="0" fontId="18" fillId="0" borderId="4" xfId="0" applyFont="1" applyBorder="1"/>
    <xf numFmtId="0" fontId="20" fillId="0" borderId="0" xfId="0" applyFont="1" applyAlignment="1">
      <alignment vertical="center"/>
    </xf>
    <xf numFmtId="0" fontId="9" fillId="0" borderId="12" xfId="0" applyFont="1" applyBorder="1" applyAlignment="1">
      <alignment vertical="center"/>
    </xf>
    <xf numFmtId="3" fontId="9" fillId="0" borderId="13" xfId="0" applyNumberFormat="1" applyFont="1" applyBorder="1" applyAlignment="1">
      <alignment vertical="center"/>
    </xf>
    <xf numFmtId="164" fontId="9" fillId="0" borderId="14" xfId="0" applyNumberFormat="1" applyFont="1" applyBorder="1" applyAlignment="1">
      <alignment vertical="center"/>
    </xf>
    <xf numFmtId="165" fontId="9" fillId="0" borderId="15" xfId="0" applyNumberFormat="1" applyFont="1" applyBorder="1" applyAlignment="1">
      <alignment vertical="center"/>
    </xf>
    <xf numFmtId="3" fontId="20" fillId="0" borderId="16" xfId="0" applyNumberFormat="1" applyFont="1" applyBorder="1" applyAlignment="1">
      <alignment vertical="center"/>
    </xf>
    <xf numFmtId="164" fontId="9" fillId="0" borderId="17" xfId="0" applyNumberFormat="1" applyFont="1" applyBorder="1" applyAlignment="1">
      <alignment vertical="center"/>
    </xf>
    <xf numFmtId="165" fontId="9" fillId="0" borderId="18" xfId="0" applyNumberFormat="1" applyFont="1" applyBorder="1" applyAlignment="1">
      <alignment vertical="center"/>
    </xf>
    <xf numFmtId="3" fontId="20" fillId="0" borderId="18" xfId="0" applyNumberFormat="1" applyFont="1" applyBorder="1" applyAlignment="1">
      <alignment vertical="center"/>
    </xf>
    <xf numFmtId="0" fontId="9" fillId="0" borderId="39" xfId="0" applyFont="1" applyBorder="1" applyAlignment="1">
      <alignment vertical="center"/>
    </xf>
    <xf numFmtId="3" fontId="9" fillId="0" borderId="40" xfId="0" applyNumberFormat="1" applyFont="1" applyBorder="1" applyAlignment="1">
      <alignment vertical="center"/>
    </xf>
    <xf numFmtId="164" fontId="9" fillId="0" borderId="41" xfId="0" applyNumberFormat="1" applyFont="1" applyBorder="1" applyAlignment="1">
      <alignment vertical="center"/>
    </xf>
    <xf numFmtId="165" fontId="9" fillId="0" borderId="42" xfId="0" applyNumberFormat="1" applyFont="1" applyBorder="1" applyAlignment="1">
      <alignment vertical="center"/>
    </xf>
    <xf numFmtId="3" fontId="20" fillId="0" borderId="43" xfId="0" applyNumberFormat="1" applyFont="1" applyBorder="1" applyAlignment="1">
      <alignment vertical="center"/>
    </xf>
    <xf numFmtId="164" fontId="9" fillId="0" borderId="44" xfId="0" applyNumberFormat="1" applyFont="1" applyBorder="1" applyAlignment="1">
      <alignment vertical="center"/>
    </xf>
    <xf numFmtId="165" fontId="9" fillId="0" borderId="45" xfId="0" applyNumberFormat="1" applyFont="1" applyBorder="1" applyAlignment="1">
      <alignment vertical="center"/>
    </xf>
    <xf numFmtId="3" fontId="20" fillId="0" borderId="45" xfId="0" applyNumberFormat="1" applyFont="1" applyBorder="1" applyAlignment="1">
      <alignment vertical="center"/>
    </xf>
    <xf numFmtId="0" fontId="25" fillId="0" borderId="33" xfId="0" applyFont="1" applyBorder="1" applyAlignment="1">
      <alignment vertical="center"/>
    </xf>
    <xf numFmtId="3" fontId="25" fillId="0" borderId="10" xfId="0" applyNumberFormat="1" applyFont="1" applyBorder="1" applyAlignment="1">
      <alignment vertical="center"/>
    </xf>
    <xf numFmtId="164" fontId="25" fillId="0" borderId="34" xfId="0" applyNumberFormat="1" applyFont="1" applyBorder="1" applyAlignment="1">
      <alignment vertical="center"/>
    </xf>
    <xf numFmtId="165" fontId="25" fillId="0" borderId="35" xfId="0" applyNumberFormat="1" applyFont="1" applyBorder="1" applyAlignment="1">
      <alignment vertical="center"/>
    </xf>
    <xf numFmtId="3" fontId="20" fillId="0" borderId="36" xfId="0" applyNumberFormat="1" applyFont="1" applyBorder="1" applyAlignment="1">
      <alignment vertical="center"/>
    </xf>
    <xf numFmtId="164" fontId="25" fillId="0" borderId="37" xfId="0" applyNumberFormat="1" applyFont="1" applyBorder="1" applyAlignment="1">
      <alignment vertical="center"/>
    </xf>
    <xf numFmtId="165" fontId="25" fillId="0" borderId="38" xfId="0" applyNumberFormat="1" applyFont="1" applyBorder="1" applyAlignment="1">
      <alignment vertical="center"/>
    </xf>
    <xf numFmtId="3" fontId="20" fillId="0" borderId="38" xfId="0" applyNumberFormat="1" applyFont="1" applyBorder="1" applyAlignment="1">
      <alignment vertical="center"/>
    </xf>
    <xf numFmtId="0" fontId="9" fillId="0" borderId="8" xfId="0" applyFont="1" applyBorder="1" applyAlignment="1">
      <alignment vertical="center"/>
    </xf>
    <xf numFmtId="3" fontId="9" fillId="0" borderId="6" xfId="0" applyNumberFormat="1" applyFont="1" applyBorder="1" applyAlignment="1">
      <alignment vertical="center"/>
    </xf>
    <xf numFmtId="164" fontId="9" fillId="0" borderId="46" xfId="0" applyNumberFormat="1" applyFont="1" applyBorder="1" applyAlignment="1">
      <alignment vertical="center"/>
    </xf>
    <xf numFmtId="165" fontId="9" fillId="0" borderId="47" xfId="0" applyNumberFormat="1" applyFont="1" applyBorder="1" applyAlignment="1">
      <alignment vertical="center"/>
    </xf>
    <xf numFmtId="3" fontId="20" fillId="0" borderId="48" xfId="0" applyNumberFormat="1" applyFont="1" applyBorder="1" applyAlignment="1">
      <alignment vertical="center"/>
    </xf>
    <xf numFmtId="164" fontId="9" fillId="0" borderId="49" xfId="0" applyNumberFormat="1" applyFont="1" applyBorder="1" applyAlignment="1">
      <alignment vertical="center"/>
    </xf>
    <xf numFmtId="165" fontId="9" fillId="0" borderId="50" xfId="0" applyNumberFormat="1" applyFont="1" applyBorder="1" applyAlignment="1">
      <alignment vertical="center"/>
    </xf>
    <xf numFmtId="3" fontId="20" fillId="0" borderId="50" xfId="0" applyNumberFormat="1" applyFont="1" applyBorder="1" applyAlignment="1">
      <alignment vertical="center"/>
    </xf>
    <xf numFmtId="0" fontId="22" fillId="5" borderId="33" xfId="0" applyFont="1" applyFill="1" applyBorder="1" applyAlignment="1">
      <alignment vertical="center"/>
    </xf>
    <xf numFmtId="3" fontId="22" fillId="5" borderId="10" xfId="0" applyNumberFormat="1" applyFont="1" applyFill="1" applyBorder="1" applyAlignment="1">
      <alignment vertical="center"/>
    </xf>
    <xf numFmtId="164" fontId="22" fillId="5" borderId="34" xfId="0" applyNumberFormat="1" applyFont="1" applyFill="1" applyBorder="1" applyAlignment="1">
      <alignment vertical="center"/>
    </xf>
    <xf numFmtId="165" fontId="22" fillId="5" borderId="35" xfId="0" applyNumberFormat="1" applyFont="1" applyFill="1" applyBorder="1" applyAlignment="1">
      <alignment vertical="center"/>
    </xf>
    <xf numFmtId="3" fontId="20" fillId="5" borderId="36" xfId="0" applyNumberFormat="1" applyFont="1" applyFill="1" applyBorder="1" applyAlignment="1">
      <alignment vertical="center"/>
    </xf>
    <xf numFmtId="164" fontId="22" fillId="5" borderId="37" xfId="0" applyNumberFormat="1" applyFont="1" applyFill="1" applyBorder="1" applyAlignment="1">
      <alignment vertical="center"/>
    </xf>
    <xf numFmtId="165" fontId="22" fillId="5" borderId="38" xfId="0" applyNumberFormat="1" applyFont="1" applyFill="1" applyBorder="1" applyAlignment="1">
      <alignment vertical="center"/>
    </xf>
    <xf numFmtId="3" fontId="20" fillId="5" borderId="38" xfId="0" applyNumberFormat="1" applyFont="1" applyFill="1" applyBorder="1" applyAlignment="1">
      <alignment vertical="center"/>
    </xf>
    <xf numFmtId="3" fontId="9" fillId="0" borderId="51" xfId="0" applyNumberFormat="1" applyFont="1" applyBorder="1" applyAlignment="1">
      <alignment vertical="center"/>
    </xf>
    <xf numFmtId="164" fontId="9" fillId="0" borderId="52" xfId="0" applyNumberFormat="1" applyFont="1" applyBorder="1" applyAlignment="1">
      <alignment vertical="center"/>
    </xf>
    <xf numFmtId="165" fontId="9" fillId="0" borderId="53" xfId="0" applyNumberFormat="1" applyFont="1" applyBorder="1" applyAlignment="1">
      <alignment vertical="center"/>
    </xf>
    <xf numFmtId="3" fontId="20" fillId="0" borderId="54" xfId="0" applyNumberFormat="1" applyFont="1" applyBorder="1" applyAlignment="1">
      <alignment vertical="center"/>
    </xf>
    <xf numFmtId="164" fontId="9" fillId="0" borderId="55" xfId="0" applyNumberFormat="1" applyFont="1" applyBorder="1" applyAlignment="1">
      <alignment vertical="center"/>
    </xf>
    <xf numFmtId="165" fontId="9" fillId="0" borderId="56" xfId="0" applyNumberFormat="1" applyFont="1" applyBorder="1" applyAlignment="1">
      <alignment vertical="center"/>
    </xf>
    <xf numFmtId="3" fontId="20" fillId="0" borderId="56" xfId="0" applyNumberFormat="1" applyFont="1" applyBorder="1" applyAlignment="1">
      <alignment vertical="center"/>
    </xf>
    <xf numFmtId="0" fontId="26" fillId="0" borderId="33" xfId="0" applyFont="1" applyBorder="1" applyAlignment="1">
      <alignment vertical="center"/>
    </xf>
    <xf numFmtId="3" fontId="26" fillId="0" borderId="10" xfId="0" applyNumberFormat="1" applyFont="1" applyBorder="1" applyAlignment="1">
      <alignment vertical="center"/>
    </xf>
    <xf numFmtId="164" fontId="26" fillId="0" borderId="34" xfId="0" applyNumberFormat="1" applyFont="1" applyBorder="1" applyAlignment="1">
      <alignment vertical="center"/>
    </xf>
    <xf numFmtId="165" fontId="26" fillId="0" borderId="35" xfId="0" applyNumberFormat="1" applyFont="1" applyBorder="1" applyAlignment="1">
      <alignment vertical="center"/>
    </xf>
    <xf numFmtId="164" fontId="26" fillId="0" borderId="37" xfId="0" applyNumberFormat="1" applyFont="1" applyBorder="1" applyAlignment="1">
      <alignment vertical="center"/>
    </xf>
    <xf numFmtId="165" fontId="26" fillId="0" borderId="38" xfId="0" applyNumberFormat="1" applyFont="1" applyBorder="1" applyAlignment="1">
      <alignment vertical="center"/>
    </xf>
    <xf numFmtId="0" fontId="9" fillId="0" borderId="57" xfId="0" applyFont="1" applyBorder="1" applyAlignment="1">
      <alignment vertical="center"/>
    </xf>
    <xf numFmtId="3" fontId="9" fillId="0" borderId="58" xfId="0" applyNumberFormat="1" applyFont="1" applyBorder="1" applyAlignment="1">
      <alignment vertical="center"/>
    </xf>
    <xf numFmtId="164" fontId="9" fillId="0" borderId="59" xfId="0" applyNumberFormat="1" applyFont="1" applyBorder="1" applyAlignment="1">
      <alignment vertical="center"/>
    </xf>
    <xf numFmtId="165" fontId="9" fillId="0" borderId="60" xfId="0" applyNumberFormat="1" applyFont="1" applyBorder="1" applyAlignment="1">
      <alignment vertical="center"/>
    </xf>
    <xf numFmtId="3" fontId="20" fillId="0" borderId="61" xfId="0" applyNumberFormat="1" applyFont="1" applyBorder="1" applyAlignment="1">
      <alignment vertical="center"/>
    </xf>
    <xf numFmtId="164" fontId="9" fillId="0" borderId="62" xfId="0" applyNumberFormat="1" applyFont="1" applyBorder="1" applyAlignment="1">
      <alignment vertical="center"/>
    </xf>
    <xf numFmtId="165" fontId="9" fillId="0" borderId="63" xfId="0" applyNumberFormat="1" applyFont="1" applyBorder="1" applyAlignment="1">
      <alignment vertical="center"/>
    </xf>
    <xf numFmtId="3" fontId="20" fillId="0" borderId="63" xfId="0" applyNumberFormat="1" applyFont="1" applyBorder="1" applyAlignment="1">
      <alignment vertical="center"/>
    </xf>
    <xf numFmtId="0" fontId="9" fillId="0" borderId="26" xfId="0" applyFont="1" applyBorder="1" applyAlignment="1">
      <alignment vertical="center"/>
    </xf>
    <xf numFmtId="3" fontId="9" fillId="0" borderId="27" xfId="0" applyNumberFormat="1" applyFont="1" applyBorder="1" applyAlignment="1">
      <alignment vertical="center"/>
    </xf>
    <xf numFmtId="164" fontId="9" fillId="0" borderId="28" xfId="0" applyNumberFormat="1" applyFont="1" applyBorder="1" applyAlignment="1">
      <alignment vertical="center"/>
    </xf>
    <xf numFmtId="165" fontId="9" fillId="0" borderId="29" xfId="0" applyNumberFormat="1" applyFont="1" applyBorder="1" applyAlignment="1">
      <alignment vertical="center"/>
    </xf>
    <xf numFmtId="3" fontId="20" fillId="0" borderId="30" xfId="0" applyNumberFormat="1" applyFont="1" applyBorder="1" applyAlignment="1">
      <alignment vertical="center"/>
    </xf>
    <xf numFmtId="164" fontId="9" fillId="0" borderId="31" xfId="0" applyNumberFormat="1" applyFont="1" applyBorder="1" applyAlignment="1">
      <alignment vertical="center"/>
    </xf>
    <xf numFmtId="165" fontId="9" fillId="0" borderId="32" xfId="0" applyNumberFormat="1" applyFont="1" applyBorder="1" applyAlignment="1">
      <alignment vertical="center"/>
    </xf>
    <xf numFmtId="3" fontId="20" fillId="0" borderId="32" xfId="0" applyNumberFormat="1" applyFont="1" applyBorder="1" applyAlignment="1">
      <alignment vertical="center"/>
    </xf>
    <xf numFmtId="2" fontId="10" fillId="0" borderId="0" xfId="0" quotePrefix="1" applyNumberFormat="1" applyFont="1"/>
    <xf numFmtId="2" fontId="11" fillId="0" borderId="0" xfId="0" quotePrefix="1" applyNumberFormat="1" applyFont="1" applyAlignment="1">
      <alignment vertical="center"/>
    </xf>
    <xf numFmtId="0" fontId="8" fillId="0" borderId="0" xfId="0" applyFont="1" applyAlignment="1">
      <alignment vertical="center"/>
    </xf>
    <xf numFmtId="2" fontId="13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0" fontId="27" fillId="0" borderId="0" xfId="0" applyFont="1" applyAlignment="1">
      <alignment vertical="top"/>
    </xf>
    <xf numFmtId="0" fontId="28" fillId="0" borderId="0" xfId="0" applyFont="1" applyAlignment="1">
      <alignment vertical="center"/>
    </xf>
    <xf numFmtId="0" fontId="27" fillId="0" borderId="0" xfId="0" applyFont="1" applyAlignment="1">
      <alignment horizontal="left" vertical="top"/>
    </xf>
    <xf numFmtId="0" fontId="29" fillId="0" borderId="0" xfId="0" applyFont="1"/>
    <xf numFmtId="0" fontId="12" fillId="0" borderId="0" xfId="0" applyFont="1"/>
    <xf numFmtId="0" fontId="30" fillId="0" borderId="0" xfId="0" applyFont="1"/>
    <xf numFmtId="2" fontId="11" fillId="0" borderId="0" xfId="0" quotePrefix="1" applyNumberFormat="1" applyFont="1"/>
    <xf numFmtId="2" fontId="31" fillId="0" borderId="0" xfId="0" quotePrefix="1" applyNumberFormat="1" applyFont="1"/>
    <xf numFmtId="0" fontId="32" fillId="0" borderId="0" xfId="0" applyFont="1"/>
    <xf numFmtId="0" fontId="8" fillId="0" borderId="0" xfId="4" applyFont="1" applyAlignment="1">
      <alignment horizontal="center"/>
    </xf>
    <xf numFmtId="0" fontId="8" fillId="0" borderId="0" xfId="4" applyFont="1"/>
    <xf numFmtId="0" fontId="9" fillId="0" borderId="0" xfId="4" applyFont="1"/>
    <xf numFmtId="2" fontId="10" fillId="0" borderId="0" xfId="4" quotePrefix="1" applyNumberFormat="1" applyFont="1" applyAlignment="1">
      <alignment vertical="top"/>
    </xf>
    <xf numFmtId="2" fontId="11" fillId="0" borderId="0" xfId="4" quotePrefix="1" applyNumberFormat="1" applyFont="1"/>
    <xf numFmtId="0" fontId="13" fillId="0" borderId="0" xfId="0" applyFont="1"/>
    <xf numFmtId="0" fontId="16" fillId="0" borderId="0" xfId="4" applyFont="1"/>
    <xf numFmtId="0" fontId="14" fillId="0" borderId="0" xfId="4" applyFont="1"/>
    <xf numFmtId="17" fontId="14" fillId="0" borderId="0" xfId="4" applyNumberFormat="1" applyFont="1"/>
    <xf numFmtId="0" fontId="15" fillId="0" borderId="1" xfId="4" applyFont="1" applyBorder="1"/>
    <xf numFmtId="0" fontId="33" fillId="0" borderId="11" xfId="4" applyFont="1" applyBorder="1" applyAlignment="1">
      <alignment vertical="center"/>
    </xf>
    <xf numFmtId="0" fontId="33" fillId="0" borderId="11" xfId="4" applyFont="1" applyBorder="1" applyAlignment="1">
      <alignment horizontal="center" vertical="center"/>
    </xf>
    <xf numFmtId="0" fontId="33" fillId="0" borderId="64" xfId="4" applyFont="1" applyBorder="1" applyAlignment="1">
      <alignment vertical="center"/>
    </xf>
    <xf numFmtId="0" fontId="34" fillId="5" borderId="11" xfId="4" applyFont="1" applyFill="1" applyBorder="1" applyAlignment="1">
      <alignment vertical="center"/>
    </xf>
    <xf numFmtId="0" fontId="34" fillId="5" borderId="11" xfId="4" applyFont="1" applyFill="1" applyBorder="1" applyAlignment="1">
      <alignment horizontal="center" vertical="center"/>
    </xf>
    <xf numFmtId="0" fontId="34" fillId="5" borderId="64" xfId="4" applyFont="1" applyFill="1" applyBorder="1" applyAlignment="1">
      <alignment vertical="center"/>
    </xf>
    <xf numFmtId="0" fontId="35" fillId="0" borderId="11" xfId="0" applyFont="1" applyBorder="1" applyAlignment="1">
      <alignment vertical="center"/>
    </xf>
    <xf numFmtId="0" fontId="35" fillId="0" borderId="11" xfId="0" applyFont="1" applyBorder="1" applyAlignment="1">
      <alignment horizontal="center" vertical="center"/>
    </xf>
    <xf numFmtId="0" fontId="35" fillId="0" borderId="33" xfId="0" applyFont="1" applyBorder="1" applyAlignment="1">
      <alignment vertical="center"/>
    </xf>
    <xf numFmtId="0" fontId="15" fillId="0" borderId="9" xfId="4" applyFont="1" applyBorder="1" applyAlignment="1">
      <alignment vertical="top"/>
    </xf>
    <xf numFmtId="0" fontId="33" fillId="0" borderId="10" xfId="4" applyFont="1" applyBorder="1" applyAlignment="1">
      <alignment horizontal="center" vertical="center" wrapText="1"/>
    </xf>
    <xf numFmtId="0" fontId="34" fillId="5" borderId="10" xfId="4" applyFont="1" applyFill="1" applyBorder="1" applyAlignment="1">
      <alignment horizontal="center" vertical="center" wrapText="1"/>
    </xf>
    <xf numFmtId="0" fontId="33" fillId="0" borderId="11" xfId="4" applyFont="1" applyBorder="1" applyAlignment="1">
      <alignment horizontal="center" vertical="center" wrapText="1"/>
    </xf>
    <xf numFmtId="0" fontId="35" fillId="0" borderId="10" xfId="0" applyFont="1" applyBorder="1" applyAlignment="1">
      <alignment horizontal="center" wrapText="1"/>
    </xf>
    <xf numFmtId="0" fontId="35" fillId="5" borderId="10" xfId="0" applyFont="1" applyFill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0" fontId="36" fillId="0" borderId="0" xfId="4" applyFont="1" applyAlignment="1">
      <alignment vertical="center" wrapText="1"/>
    </xf>
    <xf numFmtId="3" fontId="37" fillId="0" borderId="0" xfId="4" applyNumberFormat="1" applyFont="1" applyAlignment="1">
      <alignment horizontal="right" vertical="center" wrapText="1"/>
    </xf>
    <xf numFmtId="3" fontId="38" fillId="0" borderId="0" xfId="4" applyNumberFormat="1" applyFont="1" applyAlignment="1">
      <alignment horizontal="right" vertical="center" wrapText="1"/>
    </xf>
    <xf numFmtId="3" fontId="37" fillId="0" borderId="0" xfId="0" applyNumberFormat="1" applyFont="1" applyAlignment="1">
      <alignment horizontal="right" wrapText="1"/>
    </xf>
    <xf numFmtId="0" fontId="37" fillId="0" borderId="17" xfId="4" applyFont="1" applyBorder="1" applyAlignment="1">
      <alignment vertical="center" wrapText="1"/>
    </xf>
    <xf numFmtId="3" fontId="37" fillId="0" borderId="15" xfId="4" applyNumberFormat="1" applyFont="1" applyBorder="1" applyAlignment="1">
      <alignment horizontal="right" vertical="center" wrapText="1"/>
    </xf>
    <xf numFmtId="3" fontId="37" fillId="5" borderId="15" xfId="4" applyNumberFormat="1" applyFont="1" applyFill="1" applyBorder="1" applyAlignment="1">
      <alignment horizontal="right" vertical="center" wrapText="1"/>
    </xf>
    <xf numFmtId="3" fontId="37" fillId="0" borderId="18" xfId="4" applyNumberFormat="1" applyFont="1" applyBorder="1" applyAlignment="1">
      <alignment horizontal="right" vertical="center" wrapText="1"/>
    </xf>
    <xf numFmtId="166" fontId="37" fillId="0" borderId="14" xfId="0" applyNumberFormat="1" applyFont="1" applyBorder="1" applyAlignment="1">
      <alignment horizontal="center" vertical="center" wrapText="1"/>
    </xf>
    <xf numFmtId="166" fontId="37" fillId="5" borderId="15" xfId="0" applyNumberFormat="1" applyFont="1" applyFill="1" applyBorder="1" applyAlignment="1">
      <alignment horizontal="center" vertical="center" wrapText="1"/>
    </xf>
    <xf numFmtId="166" fontId="37" fillId="0" borderId="18" xfId="0" applyNumberFormat="1" applyFont="1" applyBorder="1" applyAlignment="1">
      <alignment horizontal="center" vertical="center" wrapText="1"/>
    </xf>
    <xf numFmtId="0" fontId="16" fillId="0" borderId="0" xfId="4" applyFont="1" applyAlignment="1">
      <alignment vertical="center"/>
    </xf>
    <xf numFmtId="0" fontId="37" fillId="0" borderId="24" xfId="4" applyFont="1" applyBorder="1" applyAlignment="1">
      <alignment vertical="center" wrapText="1"/>
    </xf>
    <xf numFmtId="3" fontId="37" fillId="0" borderId="22" xfId="4" applyNumberFormat="1" applyFont="1" applyBorder="1" applyAlignment="1">
      <alignment horizontal="right" vertical="center" wrapText="1"/>
    </xf>
    <xf numFmtId="3" fontId="37" fillId="5" borderId="22" xfId="4" applyNumberFormat="1" applyFont="1" applyFill="1" applyBorder="1" applyAlignment="1">
      <alignment horizontal="right" vertical="center" wrapText="1"/>
    </xf>
    <xf numFmtId="3" fontId="37" fillId="0" borderId="25" xfId="4" applyNumberFormat="1" applyFont="1" applyBorder="1" applyAlignment="1">
      <alignment horizontal="right" vertical="center" wrapText="1"/>
    </xf>
    <xf numFmtId="166" fontId="37" fillId="0" borderId="21" xfId="0" applyNumberFormat="1" applyFont="1" applyBorder="1" applyAlignment="1">
      <alignment horizontal="center" vertical="center" wrapText="1"/>
    </xf>
    <xf numFmtId="166" fontId="37" fillId="5" borderId="22" xfId="0" applyNumberFormat="1" applyFont="1" applyFill="1" applyBorder="1" applyAlignment="1">
      <alignment horizontal="center" vertical="center" wrapText="1"/>
    </xf>
    <xf numFmtId="166" fontId="37" fillId="0" borderId="25" xfId="0" applyNumberFormat="1" applyFont="1" applyBorder="1" applyAlignment="1">
      <alignment horizontal="center" vertical="center" wrapText="1"/>
    </xf>
    <xf numFmtId="0" fontId="37" fillId="0" borderId="44" xfId="4" applyFont="1" applyBorder="1" applyAlignment="1">
      <alignment vertical="center" wrapText="1"/>
    </xf>
    <xf numFmtId="3" fontId="37" fillId="0" borderId="42" xfId="4" applyNumberFormat="1" applyFont="1" applyBorder="1" applyAlignment="1">
      <alignment horizontal="right" vertical="center" wrapText="1"/>
    </xf>
    <xf numFmtId="3" fontId="37" fillId="5" borderId="42" xfId="4" applyNumberFormat="1" applyFont="1" applyFill="1" applyBorder="1" applyAlignment="1">
      <alignment horizontal="right" vertical="center" wrapText="1"/>
    </xf>
    <xf numFmtId="3" fontId="37" fillId="0" borderId="45" xfId="4" applyNumberFormat="1" applyFont="1" applyBorder="1" applyAlignment="1">
      <alignment horizontal="right" vertical="center" wrapText="1"/>
    </xf>
    <xf numFmtId="166" fontId="37" fillId="0" borderId="28" xfId="0" applyNumberFormat="1" applyFont="1" applyBorder="1" applyAlignment="1">
      <alignment horizontal="center" vertical="center" wrapText="1"/>
    </xf>
    <xf numFmtId="166" fontId="37" fillId="5" borderId="42" xfId="0" applyNumberFormat="1" applyFont="1" applyFill="1" applyBorder="1" applyAlignment="1">
      <alignment horizontal="center" vertical="center" wrapText="1"/>
    </xf>
    <xf numFmtId="166" fontId="37" fillId="0" borderId="45" xfId="0" applyNumberFormat="1" applyFont="1" applyBorder="1" applyAlignment="1">
      <alignment horizontal="center" vertical="center" wrapText="1"/>
    </xf>
    <xf numFmtId="0" fontId="36" fillId="0" borderId="37" xfId="4" applyFont="1" applyBorder="1" applyAlignment="1">
      <alignment vertical="center" wrapText="1"/>
    </xf>
    <xf numFmtId="3" fontId="36" fillId="0" borderId="35" xfId="4" applyNumberFormat="1" applyFont="1" applyBorder="1" applyAlignment="1">
      <alignment horizontal="right" vertical="center" wrapText="1"/>
    </xf>
    <xf numFmtId="3" fontId="36" fillId="5" borderId="35" xfId="4" applyNumberFormat="1" applyFont="1" applyFill="1" applyBorder="1" applyAlignment="1">
      <alignment horizontal="right" vertical="center" wrapText="1"/>
    </xf>
    <xf numFmtId="3" fontId="36" fillId="0" borderId="38" xfId="4" applyNumberFormat="1" applyFont="1" applyBorder="1" applyAlignment="1">
      <alignment horizontal="right" vertical="center" wrapText="1"/>
    </xf>
    <xf numFmtId="166" fontId="36" fillId="0" borderId="34" xfId="0" applyNumberFormat="1" applyFont="1" applyBorder="1" applyAlignment="1">
      <alignment horizontal="center" vertical="center" wrapText="1"/>
    </xf>
    <xf numFmtId="166" fontId="36" fillId="5" borderId="35" xfId="0" applyNumberFormat="1" applyFont="1" applyFill="1" applyBorder="1" applyAlignment="1">
      <alignment horizontal="center" vertical="center" wrapText="1"/>
    </xf>
    <xf numFmtId="166" fontId="36" fillId="0" borderId="38" xfId="0" applyNumberFormat="1" applyFont="1" applyBorder="1" applyAlignment="1">
      <alignment horizontal="center" vertical="center" wrapText="1"/>
    </xf>
    <xf numFmtId="166" fontId="37" fillId="0" borderId="0" xfId="0" applyNumberFormat="1" applyFont="1" applyAlignment="1">
      <alignment horizontal="right" vertical="center" wrapText="1"/>
    </xf>
    <xf numFmtId="166" fontId="37" fillId="0" borderId="41" xfId="0" applyNumberFormat="1" applyFont="1" applyBorder="1" applyAlignment="1">
      <alignment horizontal="center" vertical="center" wrapText="1"/>
    </xf>
    <xf numFmtId="166" fontId="37" fillId="0" borderId="0" xfId="0" applyNumberFormat="1" applyFont="1" applyAlignment="1">
      <alignment horizontal="center" vertical="center" wrapText="1"/>
    </xf>
    <xf numFmtId="17" fontId="37" fillId="0" borderId="44" xfId="4" applyNumberFormat="1" applyFont="1" applyBorder="1" applyAlignment="1">
      <alignment vertical="center" wrapText="1"/>
    </xf>
    <xf numFmtId="2" fontId="10" fillId="0" borderId="0" xfId="4" quotePrefix="1" applyNumberFormat="1" applyFont="1"/>
    <xf numFmtId="0" fontId="39" fillId="0" borderId="0" xfId="4" applyFont="1"/>
    <xf numFmtId="0" fontId="12" fillId="0" borderId="0" xfId="4" applyFont="1"/>
    <xf numFmtId="0" fontId="40" fillId="0" borderId="0" xfId="4" applyFont="1" applyAlignment="1">
      <alignment horizontal="center"/>
    </xf>
    <xf numFmtId="17" fontId="15" fillId="0" borderId="4" xfId="4" applyNumberFormat="1" applyFont="1" applyBorder="1"/>
    <xf numFmtId="17" fontId="15" fillId="0" borderId="0" xfId="4" applyNumberFormat="1" applyFont="1"/>
    <xf numFmtId="17" fontId="15" fillId="0" borderId="8" xfId="4" applyNumberFormat="1" applyFont="1" applyBorder="1"/>
    <xf numFmtId="0" fontId="41" fillId="0" borderId="0" xfId="4" applyFont="1" applyAlignment="1">
      <alignment wrapText="1"/>
    </xf>
    <xf numFmtId="3" fontId="42" fillId="0" borderId="0" xfId="4" applyNumberFormat="1" applyFont="1" applyAlignment="1">
      <alignment horizontal="right" wrapText="1"/>
    </xf>
    <xf numFmtId="3" fontId="43" fillId="0" borderId="0" xfId="4" applyNumberFormat="1" applyFont="1" applyAlignment="1">
      <alignment horizontal="right" wrapText="1"/>
    </xf>
    <xf numFmtId="3" fontId="44" fillId="0" borderId="0" xfId="4" applyNumberFormat="1" applyFont="1" applyAlignment="1">
      <alignment horizontal="right" wrapText="1"/>
    </xf>
    <xf numFmtId="0" fontId="43" fillId="0" borderId="12" xfId="4" applyFont="1" applyBorder="1" applyAlignment="1">
      <alignment vertical="center" wrapText="1"/>
    </xf>
    <xf numFmtId="3" fontId="43" fillId="0" borderId="13" xfId="4" applyNumberFormat="1" applyFont="1" applyBorder="1" applyAlignment="1">
      <alignment horizontal="right" vertical="center" wrapText="1"/>
    </xf>
    <xf numFmtId="164" fontId="43" fillId="0" borderId="14" xfId="4" applyNumberFormat="1" applyFont="1" applyBorder="1" applyAlignment="1">
      <alignment horizontal="right" vertical="center" wrapText="1"/>
    </xf>
    <xf numFmtId="165" fontId="43" fillId="0" borderId="15" xfId="4" applyNumberFormat="1" applyFont="1" applyBorder="1" applyAlignment="1">
      <alignment horizontal="right" vertical="center" wrapText="1"/>
    </xf>
    <xf numFmtId="3" fontId="45" fillId="0" borderId="16" xfId="4" applyNumberFormat="1" applyFont="1" applyBorder="1" applyAlignment="1">
      <alignment horizontal="right" vertical="center" wrapText="1"/>
    </xf>
    <xf numFmtId="164" fontId="43" fillId="0" borderId="17" xfId="4" applyNumberFormat="1" applyFont="1" applyBorder="1" applyAlignment="1">
      <alignment horizontal="right" vertical="center" wrapText="1"/>
    </xf>
    <xf numFmtId="165" fontId="43" fillId="0" borderId="18" xfId="4" applyNumberFormat="1" applyFont="1" applyBorder="1" applyAlignment="1">
      <alignment horizontal="right" vertical="center" wrapText="1"/>
    </xf>
    <xf numFmtId="3" fontId="45" fillId="0" borderId="18" xfId="4" applyNumberFormat="1" applyFont="1" applyBorder="1" applyAlignment="1">
      <alignment horizontal="right" vertical="center" wrapText="1"/>
    </xf>
    <xf numFmtId="0" fontId="43" fillId="0" borderId="19" xfId="4" applyFont="1" applyBorder="1" applyAlignment="1">
      <alignment vertical="center" wrapText="1"/>
    </xf>
    <xf numFmtId="3" fontId="43" fillId="0" borderId="20" xfId="4" applyNumberFormat="1" applyFont="1" applyBorder="1" applyAlignment="1">
      <alignment horizontal="right" vertical="center" wrapText="1"/>
    </xf>
    <xf numFmtId="164" fontId="43" fillId="0" borderId="21" xfId="4" applyNumberFormat="1" applyFont="1" applyBorder="1" applyAlignment="1">
      <alignment horizontal="right" vertical="center" wrapText="1"/>
    </xf>
    <xf numFmtId="165" fontId="43" fillId="0" borderId="22" xfId="4" applyNumberFormat="1" applyFont="1" applyBorder="1" applyAlignment="1">
      <alignment horizontal="right" vertical="center" wrapText="1"/>
    </xf>
    <xf numFmtId="3" fontId="45" fillId="0" borderId="23" xfId="4" applyNumberFormat="1" applyFont="1" applyBorder="1" applyAlignment="1">
      <alignment horizontal="right" vertical="center" wrapText="1"/>
    </xf>
    <xf numFmtId="164" fontId="43" fillId="0" borderId="24" xfId="4" applyNumberFormat="1" applyFont="1" applyBorder="1" applyAlignment="1">
      <alignment horizontal="right" vertical="center" wrapText="1"/>
    </xf>
    <xf numFmtId="165" fontId="43" fillId="0" borderId="25" xfId="4" applyNumberFormat="1" applyFont="1" applyBorder="1" applyAlignment="1">
      <alignment horizontal="right" vertical="center" wrapText="1"/>
    </xf>
    <xf numFmtId="3" fontId="45" fillId="0" borderId="25" xfId="4" applyNumberFormat="1" applyFont="1" applyBorder="1" applyAlignment="1">
      <alignment horizontal="right" vertical="center" wrapText="1"/>
    </xf>
    <xf numFmtId="0" fontId="43" fillId="0" borderId="39" xfId="4" applyFont="1" applyBorder="1" applyAlignment="1">
      <alignment vertical="center" wrapText="1"/>
    </xf>
    <xf numFmtId="3" fontId="43" fillId="0" borderId="40" xfId="4" applyNumberFormat="1" applyFont="1" applyBorder="1" applyAlignment="1">
      <alignment horizontal="right" vertical="center" wrapText="1"/>
    </xf>
    <xf numFmtId="164" fontId="43" fillId="0" borderId="41" xfId="4" applyNumberFormat="1" applyFont="1" applyBorder="1" applyAlignment="1">
      <alignment horizontal="right" vertical="center" wrapText="1"/>
    </xf>
    <xf numFmtId="165" fontId="43" fillId="0" borderId="42" xfId="4" applyNumberFormat="1" applyFont="1" applyBorder="1" applyAlignment="1">
      <alignment horizontal="right" vertical="center" wrapText="1"/>
    </xf>
    <xf numFmtId="3" fontId="45" fillId="0" borderId="43" xfId="4" applyNumberFormat="1" applyFont="1" applyBorder="1" applyAlignment="1">
      <alignment horizontal="right" vertical="center" wrapText="1"/>
    </xf>
    <xf numFmtId="164" fontId="43" fillId="0" borderId="44" xfId="4" applyNumberFormat="1" applyFont="1" applyBorder="1" applyAlignment="1">
      <alignment horizontal="right" vertical="center" wrapText="1"/>
    </xf>
    <xf numFmtId="165" fontId="43" fillId="0" borderId="45" xfId="4" applyNumberFormat="1" applyFont="1" applyBorder="1" applyAlignment="1">
      <alignment horizontal="right" vertical="center" wrapText="1"/>
    </xf>
    <xf numFmtId="3" fontId="45" fillId="0" borderId="45" xfId="4" applyNumberFormat="1" applyFont="1" applyBorder="1" applyAlignment="1">
      <alignment horizontal="right" vertical="center" wrapText="1"/>
    </xf>
    <xf numFmtId="0" fontId="41" fillId="0" borderId="33" xfId="4" applyFont="1" applyBorder="1" applyAlignment="1">
      <alignment vertical="center" wrapText="1"/>
    </xf>
    <xf numFmtId="3" fontId="41" fillId="0" borderId="10" xfId="4" applyNumberFormat="1" applyFont="1" applyBorder="1" applyAlignment="1">
      <alignment horizontal="right" vertical="center" wrapText="1"/>
    </xf>
    <xf numFmtId="164" fontId="41" fillId="0" borderId="34" xfId="4" applyNumberFormat="1" applyFont="1" applyBorder="1" applyAlignment="1">
      <alignment horizontal="right" vertical="center" wrapText="1"/>
    </xf>
    <xf numFmtId="165" fontId="41" fillId="0" borderId="35" xfId="4" applyNumberFormat="1" applyFont="1" applyBorder="1" applyAlignment="1">
      <alignment horizontal="right" vertical="center" wrapText="1"/>
    </xf>
    <xf numFmtId="3" fontId="44" fillId="0" borderId="36" xfId="4" applyNumberFormat="1" applyFont="1" applyBorder="1" applyAlignment="1">
      <alignment horizontal="right" vertical="center" wrapText="1"/>
    </xf>
    <xf numFmtId="164" fontId="41" fillId="0" borderId="37" xfId="4" applyNumberFormat="1" applyFont="1" applyBorder="1" applyAlignment="1">
      <alignment horizontal="right" vertical="center" wrapText="1"/>
    </xf>
    <xf numFmtId="165" fontId="41" fillId="0" borderId="38" xfId="4" applyNumberFormat="1" applyFont="1" applyBorder="1" applyAlignment="1">
      <alignment horizontal="right" vertical="center" wrapText="1"/>
    </xf>
    <xf numFmtId="3" fontId="44" fillId="0" borderId="38" xfId="4" applyNumberFormat="1" applyFont="1" applyBorder="1" applyAlignment="1">
      <alignment horizontal="right" vertical="center" wrapText="1"/>
    </xf>
    <xf numFmtId="0" fontId="41" fillId="0" borderId="0" xfId="4" applyFont="1" applyAlignment="1">
      <alignment vertical="center" wrapText="1"/>
    </xf>
    <xf numFmtId="3" fontId="43" fillId="0" borderId="0" xfId="4" applyNumberFormat="1" applyFont="1" applyAlignment="1">
      <alignment horizontal="right" vertical="center" wrapText="1"/>
    </xf>
    <xf numFmtId="164" fontId="43" fillId="0" borderId="0" xfId="4" applyNumberFormat="1" applyFont="1" applyAlignment="1">
      <alignment horizontal="right" vertical="center" wrapText="1"/>
    </xf>
    <xf numFmtId="165" fontId="43" fillId="0" borderId="0" xfId="4" applyNumberFormat="1" applyFont="1" applyAlignment="1">
      <alignment horizontal="right" vertical="center" wrapText="1"/>
    </xf>
    <xf numFmtId="3" fontId="45" fillId="0" borderId="0" xfId="4" applyNumberFormat="1" applyFont="1" applyAlignment="1">
      <alignment horizontal="right" vertical="center" wrapText="1"/>
    </xf>
    <xf numFmtId="17" fontId="43" fillId="0" borderId="39" xfId="4" applyNumberFormat="1" applyFont="1" applyBorder="1" applyAlignment="1">
      <alignment vertical="center" wrapText="1"/>
    </xf>
    <xf numFmtId="0" fontId="30" fillId="0" borderId="0" xfId="4" applyFont="1"/>
    <xf numFmtId="0" fontId="46" fillId="0" borderId="0" xfId="4" applyFont="1"/>
    <xf numFmtId="0" fontId="46" fillId="0" borderId="0" xfId="4" applyFont="1" applyAlignment="1">
      <alignment vertical="top"/>
    </xf>
    <xf numFmtId="0" fontId="41" fillId="0" borderId="0" xfId="0" applyFont="1" applyAlignment="1">
      <alignment wrapText="1"/>
    </xf>
    <xf numFmtId="3" fontId="42" fillId="0" borderId="0" xfId="0" applyNumberFormat="1" applyFont="1" applyAlignment="1">
      <alignment horizontal="right" wrapText="1"/>
    </xf>
    <xf numFmtId="3" fontId="43" fillId="0" borderId="0" xfId="0" applyNumberFormat="1" applyFont="1" applyAlignment="1">
      <alignment horizontal="right" wrapText="1"/>
    </xf>
    <xf numFmtId="3" fontId="44" fillId="0" borderId="0" xfId="0" applyNumberFormat="1" applyFont="1" applyAlignment="1">
      <alignment horizontal="right" wrapText="1"/>
    </xf>
    <xf numFmtId="0" fontId="16" fillId="0" borderId="0" xfId="0" applyFont="1" applyAlignment="1">
      <alignment vertical="center"/>
    </xf>
    <xf numFmtId="0" fontId="43" fillId="0" borderId="12" xfId="0" applyFont="1" applyBorder="1" applyAlignment="1">
      <alignment vertical="center" wrapText="1"/>
    </xf>
    <xf numFmtId="3" fontId="43" fillId="0" borderId="13" xfId="0" applyNumberFormat="1" applyFont="1" applyBorder="1" applyAlignment="1">
      <alignment horizontal="right" vertical="center" wrapText="1"/>
    </xf>
    <xf numFmtId="164" fontId="43" fillId="0" borderId="14" xfId="0" applyNumberFormat="1" applyFont="1" applyBorder="1" applyAlignment="1">
      <alignment horizontal="right" vertical="center" wrapText="1"/>
    </xf>
    <xf numFmtId="165" fontId="43" fillId="0" borderId="15" xfId="0" applyNumberFormat="1" applyFont="1" applyBorder="1" applyAlignment="1">
      <alignment horizontal="right" vertical="center" wrapText="1"/>
    </xf>
    <xf numFmtId="3" fontId="45" fillId="0" borderId="16" xfId="0" applyNumberFormat="1" applyFont="1" applyBorder="1" applyAlignment="1">
      <alignment horizontal="right" vertical="center" wrapText="1"/>
    </xf>
    <xf numFmtId="164" fontId="43" fillId="0" borderId="17" xfId="0" applyNumberFormat="1" applyFont="1" applyBorder="1" applyAlignment="1">
      <alignment horizontal="right" vertical="center" wrapText="1"/>
    </xf>
    <xf numFmtId="165" fontId="43" fillId="0" borderId="18" xfId="0" applyNumberFormat="1" applyFont="1" applyBorder="1" applyAlignment="1">
      <alignment horizontal="right" vertical="center" wrapText="1"/>
    </xf>
    <xf numFmtId="3" fontId="45" fillId="0" borderId="18" xfId="0" applyNumberFormat="1" applyFont="1" applyBorder="1" applyAlignment="1">
      <alignment horizontal="right" vertical="center" wrapText="1"/>
    </xf>
    <xf numFmtId="0" fontId="43" fillId="0" borderId="19" xfId="0" applyFont="1" applyBorder="1" applyAlignment="1">
      <alignment vertical="center" wrapText="1"/>
    </xf>
    <xf numFmtId="3" fontId="43" fillId="0" borderId="20" xfId="0" applyNumberFormat="1" applyFont="1" applyBorder="1" applyAlignment="1">
      <alignment horizontal="right" vertical="center" wrapText="1"/>
    </xf>
    <xf numFmtId="164" fontId="43" fillId="0" borderId="21" xfId="0" applyNumberFormat="1" applyFont="1" applyBorder="1" applyAlignment="1">
      <alignment horizontal="right" vertical="center" wrapText="1"/>
    </xf>
    <xf numFmtId="165" fontId="43" fillId="0" borderId="22" xfId="0" applyNumberFormat="1" applyFont="1" applyBorder="1" applyAlignment="1">
      <alignment horizontal="right" vertical="center" wrapText="1"/>
    </xf>
    <xf numFmtId="3" fontId="45" fillId="0" borderId="23" xfId="0" applyNumberFormat="1" applyFont="1" applyBorder="1" applyAlignment="1">
      <alignment horizontal="right" vertical="center" wrapText="1"/>
    </xf>
    <xf numFmtId="164" fontId="43" fillId="0" borderId="24" xfId="0" applyNumberFormat="1" applyFont="1" applyBorder="1" applyAlignment="1">
      <alignment horizontal="right" vertical="center" wrapText="1"/>
    </xf>
    <xf numFmtId="165" fontId="43" fillId="0" borderId="25" xfId="0" applyNumberFormat="1" applyFont="1" applyBorder="1" applyAlignment="1">
      <alignment horizontal="right" vertical="center" wrapText="1"/>
    </xf>
    <xf numFmtId="3" fontId="45" fillId="0" borderId="25" xfId="0" applyNumberFormat="1" applyFont="1" applyBorder="1" applyAlignment="1">
      <alignment horizontal="right" vertical="center" wrapText="1"/>
    </xf>
    <xf numFmtId="0" fontId="43" fillId="0" borderId="39" xfId="0" applyFont="1" applyBorder="1" applyAlignment="1">
      <alignment vertical="center" wrapText="1"/>
    </xf>
    <xf numFmtId="3" fontId="43" fillId="0" borderId="40" xfId="0" applyNumberFormat="1" applyFont="1" applyBorder="1" applyAlignment="1">
      <alignment horizontal="right" vertical="center" wrapText="1"/>
    </xf>
    <xf numFmtId="164" fontId="43" fillId="0" borderId="41" xfId="0" applyNumberFormat="1" applyFont="1" applyBorder="1" applyAlignment="1">
      <alignment horizontal="right" vertical="center" wrapText="1"/>
    </xf>
    <xf numFmtId="165" fontId="43" fillId="0" borderId="42" xfId="0" applyNumberFormat="1" applyFont="1" applyBorder="1" applyAlignment="1">
      <alignment horizontal="right" vertical="center" wrapText="1"/>
    </xf>
    <xf numFmtId="3" fontId="45" fillId="0" borderId="43" xfId="0" applyNumberFormat="1" applyFont="1" applyBorder="1" applyAlignment="1">
      <alignment horizontal="right" vertical="center" wrapText="1"/>
    </xf>
    <xf numFmtId="164" fontId="43" fillId="0" borderId="44" xfId="0" applyNumberFormat="1" applyFont="1" applyBorder="1" applyAlignment="1">
      <alignment horizontal="right" vertical="center" wrapText="1"/>
    </xf>
    <xf numFmtId="165" fontId="43" fillId="0" borderId="45" xfId="0" applyNumberFormat="1" applyFont="1" applyBorder="1" applyAlignment="1">
      <alignment horizontal="right" vertical="center" wrapText="1"/>
    </xf>
    <xf numFmtId="3" fontId="45" fillId="0" borderId="45" xfId="0" applyNumberFormat="1" applyFont="1" applyBorder="1" applyAlignment="1">
      <alignment horizontal="right" vertical="center" wrapText="1"/>
    </xf>
    <xf numFmtId="0" fontId="41" fillId="0" borderId="33" xfId="0" applyFont="1" applyBorder="1" applyAlignment="1">
      <alignment vertical="center" wrapText="1"/>
    </xf>
    <xf numFmtId="3" fontId="41" fillId="0" borderId="10" xfId="0" applyNumberFormat="1" applyFont="1" applyBorder="1" applyAlignment="1">
      <alignment horizontal="right" vertical="center" wrapText="1"/>
    </xf>
    <xf numFmtId="164" fontId="41" fillId="0" borderId="34" xfId="0" applyNumberFormat="1" applyFont="1" applyBorder="1" applyAlignment="1">
      <alignment horizontal="right" vertical="center" wrapText="1"/>
    </xf>
    <xf numFmtId="165" fontId="41" fillId="0" borderId="35" xfId="0" applyNumberFormat="1" applyFont="1" applyBorder="1" applyAlignment="1">
      <alignment horizontal="right" vertical="center" wrapText="1"/>
    </xf>
    <xf numFmtId="3" fontId="44" fillId="0" borderId="36" xfId="0" applyNumberFormat="1" applyFont="1" applyBorder="1" applyAlignment="1">
      <alignment horizontal="right" vertical="center" wrapText="1"/>
    </xf>
    <xf numFmtId="164" fontId="41" fillId="0" borderId="37" xfId="0" applyNumberFormat="1" applyFont="1" applyBorder="1" applyAlignment="1">
      <alignment horizontal="right" vertical="center" wrapText="1"/>
    </xf>
    <xf numFmtId="165" fontId="41" fillId="0" borderId="38" xfId="0" applyNumberFormat="1" applyFont="1" applyBorder="1" applyAlignment="1">
      <alignment horizontal="right" vertical="center" wrapText="1"/>
    </xf>
    <xf numFmtId="3" fontId="44" fillId="0" borderId="38" xfId="0" applyNumberFormat="1" applyFont="1" applyBorder="1" applyAlignment="1">
      <alignment horizontal="right" vertical="center" wrapText="1"/>
    </xf>
    <xf numFmtId="0" fontId="41" fillId="0" borderId="0" xfId="0" applyFont="1" applyAlignment="1">
      <alignment vertical="center" wrapText="1"/>
    </xf>
    <xf numFmtId="3" fontId="43" fillId="0" borderId="0" xfId="0" applyNumberFormat="1" applyFont="1" applyAlignment="1">
      <alignment horizontal="right" vertical="center" wrapText="1"/>
    </xf>
    <xf numFmtId="164" fontId="43" fillId="0" borderId="0" xfId="0" applyNumberFormat="1" applyFont="1" applyAlignment="1">
      <alignment horizontal="right" vertical="center" wrapText="1"/>
    </xf>
    <xf numFmtId="165" fontId="43" fillId="0" borderId="0" xfId="0" applyNumberFormat="1" applyFont="1" applyAlignment="1">
      <alignment horizontal="right" vertical="center" wrapText="1"/>
    </xf>
    <xf numFmtId="3" fontId="45" fillId="0" borderId="0" xfId="0" applyNumberFormat="1" applyFont="1" applyAlignment="1">
      <alignment horizontal="right" vertical="center" wrapText="1"/>
    </xf>
    <xf numFmtId="17" fontId="43" fillId="0" borderId="39" xfId="0" applyNumberFormat="1" applyFont="1" applyBorder="1" applyAlignment="1">
      <alignment vertical="center" wrapText="1"/>
    </xf>
    <xf numFmtId="0" fontId="46" fillId="0" borderId="0" xfId="0" applyFont="1"/>
    <xf numFmtId="0" fontId="46" fillId="0" borderId="0" xfId="0" applyFont="1" applyAlignment="1">
      <alignment vertical="top"/>
    </xf>
    <xf numFmtId="17" fontId="47" fillId="0" borderId="4" xfId="4" applyNumberFormat="1" applyFont="1" applyBorder="1"/>
    <xf numFmtId="17" fontId="47" fillId="0" borderId="0" xfId="4" applyNumberFormat="1" applyFont="1"/>
    <xf numFmtId="17" fontId="47" fillId="0" borderId="8" xfId="4" applyNumberFormat="1" applyFont="1" applyBorder="1"/>
    <xf numFmtId="2" fontId="10" fillId="0" borderId="0" xfId="0" quotePrefix="1" applyNumberFormat="1" applyFont="1" applyAlignment="1">
      <alignment vertical="top"/>
    </xf>
    <xf numFmtId="2" fontId="11" fillId="0" borderId="0" xfId="0" applyNumberFormat="1" applyFont="1"/>
    <xf numFmtId="0" fontId="48" fillId="0" borderId="0" xfId="0" applyFont="1"/>
    <xf numFmtId="49" fontId="49" fillId="0" borderId="0" xfId="0" applyNumberFormat="1" applyFont="1"/>
    <xf numFmtId="0" fontId="50" fillId="0" borderId="0" xfId="0" applyFont="1" applyAlignment="1">
      <alignment horizontal="center"/>
    </xf>
    <xf numFmtId="0" fontId="19" fillId="0" borderId="2" xfId="0" applyFont="1" applyBorder="1" applyAlignment="1">
      <alignment horizontal="center"/>
    </xf>
    <xf numFmtId="0" fontId="19" fillId="0" borderId="11" xfId="0" applyFont="1" applyBorder="1"/>
    <xf numFmtId="0" fontId="19" fillId="0" borderId="11" xfId="0" applyFont="1" applyBorder="1" applyAlignment="1">
      <alignment horizontal="center"/>
    </xf>
    <xf numFmtId="0" fontId="19" fillId="0" borderId="33" xfId="0" applyFont="1" applyBorder="1"/>
    <xf numFmtId="0" fontId="15" fillId="0" borderId="9" xfId="0" applyFont="1" applyBorder="1" applyAlignment="1">
      <alignment vertical="center"/>
    </xf>
    <xf numFmtId="0" fontId="19" fillId="0" borderId="6" xfId="0" applyFont="1" applyBorder="1" applyAlignment="1">
      <alignment horizontal="center" vertical="center" wrapText="1"/>
    </xf>
    <xf numFmtId="0" fontId="19" fillId="0" borderId="6" xfId="0" applyFont="1" applyBorder="1" applyAlignment="1">
      <alignment horizontal="center" wrapText="1"/>
    </xf>
    <xf numFmtId="0" fontId="19" fillId="0" borderId="10" xfId="0" applyFont="1" applyBorder="1" applyAlignment="1">
      <alignment horizontal="center" vertical="center"/>
    </xf>
    <xf numFmtId="0" fontId="19" fillId="0" borderId="11" xfId="0" applyFont="1" applyBorder="1" applyAlignment="1">
      <alignment horizontal="center" vertical="center"/>
    </xf>
    <xf numFmtId="0" fontId="51" fillId="0" borderId="0" xfId="0" applyFont="1" applyAlignment="1">
      <alignment vertical="center"/>
    </xf>
    <xf numFmtId="0" fontId="14" fillId="0" borderId="37" xfId="0" applyFont="1" applyBorder="1" applyAlignment="1">
      <alignment vertical="center"/>
    </xf>
    <xf numFmtId="3" fontId="14" fillId="0" borderId="35" xfId="0" applyNumberFormat="1" applyFont="1" applyBorder="1" applyAlignment="1">
      <alignment vertical="center"/>
    </xf>
    <xf numFmtId="3" fontId="14" fillId="0" borderId="38" xfId="0" applyNumberFormat="1" applyFont="1" applyBorder="1" applyAlignment="1">
      <alignment vertical="center"/>
    </xf>
    <xf numFmtId="0" fontId="14" fillId="0" borderId="17" xfId="0" applyFont="1" applyBorder="1" applyAlignment="1">
      <alignment vertical="center"/>
    </xf>
    <xf numFmtId="10" fontId="14" fillId="0" borderId="15" xfId="1" applyNumberFormat="1" applyFont="1" applyFill="1" applyBorder="1" applyAlignment="1">
      <alignment vertical="center"/>
    </xf>
    <xf numFmtId="10" fontId="14" fillId="0" borderId="18" xfId="1" applyNumberFormat="1" applyFont="1" applyFill="1" applyBorder="1" applyAlignment="1">
      <alignment vertical="center"/>
    </xf>
    <xf numFmtId="0" fontId="52" fillId="0" borderId="24" xfId="0" applyFont="1" applyBorder="1" applyAlignment="1">
      <alignment vertical="center"/>
    </xf>
    <xf numFmtId="3" fontId="14" fillId="0" borderId="22" xfId="0" applyNumberFormat="1" applyFont="1" applyBorder="1"/>
    <xf numFmtId="3" fontId="53" fillId="0" borderId="22" xfId="0" applyNumberFormat="1" applyFont="1" applyBorder="1" applyAlignment="1">
      <alignment vertical="center"/>
    </xf>
    <xf numFmtId="3" fontId="19" fillId="0" borderId="22" xfId="0" applyNumberFormat="1" applyFont="1" applyBorder="1" applyAlignment="1">
      <alignment vertical="center"/>
    </xf>
    <xf numFmtId="3" fontId="14" fillId="0" borderId="25" xfId="0" applyNumberFormat="1" applyFont="1" applyBorder="1"/>
    <xf numFmtId="0" fontId="14" fillId="0" borderId="24" xfId="0" quotePrefix="1" applyFont="1" applyBorder="1" applyAlignment="1">
      <alignment vertical="center"/>
    </xf>
    <xf numFmtId="10" fontId="14" fillId="0" borderId="22" xfId="1" applyNumberFormat="1" applyFont="1" applyFill="1" applyBorder="1" applyAlignment="1">
      <alignment vertical="center"/>
    </xf>
    <xf numFmtId="10" fontId="14" fillId="0" borderId="25" xfId="1" applyNumberFormat="1" applyFont="1" applyFill="1" applyBorder="1" applyAlignment="1">
      <alignment vertical="center"/>
    </xf>
    <xf numFmtId="0" fontId="14" fillId="0" borderId="31" xfId="0" quotePrefix="1" applyFont="1" applyBorder="1" applyAlignment="1">
      <alignment vertical="center"/>
    </xf>
    <xf numFmtId="10" fontId="14" fillId="0" borderId="29" xfId="1" applyNumberFormat="1" applyFont="1" applyFill="1" applyBorder="1" applyAlignment="1">
      <alignment vertical="center"/>
    </xf>
    <xf numFmtId="167" fontId="14" fillId="0" borderId="29" xfId="1" applyNumberFormat="1" applyFont="1" applyFill="1" applyBorder="1" applyAlignment="1">
      <alignment vertical="center"/>
    </xf>
    <xf numFmtId="10" fontId="14" fillId="0" borderId="32" xfId="1" applyNumberFormat="1" applyFont="1" applyFill="1" applyBorder="1" applyAlignment="1">
      <alignment vertical="center"/>
    </xf>
    <xf numFmtId="10" fontId="14" fillId="0" borderId="22" xfId="1" applyNumberFormat="1" applyFont="1" applyBorder="1"/>
    <xf numFmtId="10" fontId="53" fillId="0" borderId="22" xfId="1" applyNumberFormat="1" applyFont="1" applyFill="1" applyBorder="1" applyAlignment="1">
      <alignment vertical="center"/>
    </xf>
    <xf numFmtId="10" fontId="19" fillId="0" borderId="22" xfId="1" applyNumberFormat="1" applyFont="1" applyFill="1" applyBorder="1" applyAlignment="1">
      <alignment vertical="center"/>
    </xf>
    <xf numFmtId="10" fontId="14" fillId="0" borderId="25" xfId="1" applyNumberFormat="1" applyFont="1" applyBorder="1"/>
    <xf numFmtId="0" fontId="54" fillId="0" borderId="8" xfId="0" applyFont="1" applyBorder="1" applyAlignment="1">
      <alignment horizontal="center"/>
    </xf>
    <xf numFmtId="0" fontId="14" fillId="0" borderId="33" xfId="0" applyFont="1" applyBorder="1" applyAlignment="1">
      <alignment vertical="center"/>
    </xf>
    <xf numFmtId="3" fontId="14" fillId="0" borderId="10" xfId="0" applyNumberFormat="1" applyFont="1" applyBorder="1" applyAlignment="1">
      <alignment vertical="center"/>
    </xf>
    <xf numFmtId="164" fontId="14" fillId="0" borderId="34" xfId="0" applyNumberFormat="1" applyFont="1" applyBorder="1" applyAlignment="1">
      <alignment vertical="center"/>
    </xf>
    <xf numFmtId="165" fontId="14" fillId="0" borderId="35" xfId="0" applyNumberFormat="1" applyFont="1" applyBorder="1" applyAlignment="1">
      <alignment vertical="center"/>
    </xf>
    <xf numFmtId="3" fontId="55" fillId="0" borderId="36" xfId="0" applyNumberFormat="1" applyFont="1" applyBorder="1" applyAlignment="1">
      <alignment horizontal="right" vertical="center" wrapText="1"/>
    </xf>
    <xf numFmtId="164" fontId="14" fillId="0" borderId="37" xfId="0" applyNumberFormat="1" applyFont="1" applyBorder="1" applyAlignment="1">
      <alignment vertical="center"/>
    </xf>
    <xf numFmtId="165" fontId="14" fillId="0" borderId="38" xfId="0" applyNumberFormat="1" applyFont="1" applyBorder="1"/>
    <xf numFmtId="3" fontId="55" fillId="0" borderId="38" xfId="0" applyNumberFormat="1" applyFont="1" applyBorder="1" applyAlignment="1">
      <alignment horizontal="right" vertical="center" wrapText="1"/>
    </xf>
    <xf numFmtId="3" fontId="14" fillId="0" borderId="13" xfId="0" applyNumberFormat="1" applyFont="1" applyBorder="1" applyAlignment="1">
      <alignment vertical="center"/>
    </xf>
    <xf numFmtId="3" fontId="55" fillId="0" borderId="16" xfId="0" applyNumberFormat="1" applyFont="1" applyBorder="1" applyAlignment="1">
      <alignment horizontal="right" vertical="center" wrapText="1"/>
    </xf>
    <xf numFmtId="165" fontId="14" fillId="0" borderId="18" xfId="0" applyNumberFormat="1" applyFont="1" applyBorder="1"/>
    <xf numFmtId="3" fontId="55" fillId="0" borderId="18" xfId="0" applyNumberFormat="1" applyFont="1" applyBorder="1" applyAlignment="1">
      <alignment horizontal="right" vertical="center" wrapText="1"/>
    </xf>
    <xf numFmtId="3" fontId="55" fillId="0" borderId="23" xfId="0" applyNumberFormat="1" applyFont="1" applyBorder="1" applyAlignment="1">
      <alignment horizontal="right" vertical="center" wrapText="1"/>
    </xf>
    <xf numFmtId="3" fontId="55" fillId="0" borderId="25" xfId="0" applyNumberFormat="1" applyFont="1" applyBorder="1" applyAlignment="1">
      <alignment horizontal="right" vertical="center" wrapText="1"/>
    </xf>
    <xf numFmtId="3" fontId="14" fillId="0" borderId="20" xfId="0" applyNumberFormat="1" applyFont="1" applyBorder="1" applyAlignment="1">
      <alignment vertical="center"/>
    </xf>
    <xf numFmtId="165" fontId="14" fillId="0" borderId="25" xfId="0" applyNumberFormat="1" applyFont="1" applyBorder="1"/>
    <xf numFmtId="3" fontId="14" fillId="0" borderId="27" xfId="0" applyNumberFormat="1" applyFont="1" applyBorder="1" applyAlignment="1">
      <alignment vertical="center"/>
    </xf>
    <xf numFmtId="3" fontId="55" fillId="0" borderId="30" xfId="0" applyNumberFormat="1" applyFont="1" applyBorder="1" applyAlignment="1">
      <alignment horizontal="right" vertical="center" wrapText="1"/>
    </xf>
    <xf numFmtId="165" fontId="14" fillId="0" borderId="32" xfId="0" applyNumberFormat="1" applyFont="1" applyBorder="1"/>
    <xf numFmtId="3" fontId="55" fillId="0" borderId="32" xfId="0" applyNumberFormat="1" applyFont="1" applyBorder="1" applyAlignment="1">
      <alignment horizontal="right" vertical="center" wrapText="1"/>
    </xf>
    <xf numFmtId="49" fontId="11" fillId="0" borderId="0" xfId="0" applyNumberFormat="1" applyFont="1" applyAlignment="1">
      <alignment vertical="center" wrapText="1"/>
    </xf>
    <xf numFmtId="49" fontId="56" fillId="0" borderId="0" xfId="0" applyNumberFormat="1" applyFont="1"/>
    <xf numFmtId="0" fontId="15" fillId="0" borderId="1" xfId="0" applyFont="1" applyBorder="1" applyAlignment="1">
      <alignment horizontal="left"/>
    </xf>
    <xf numFmtId="0" fontId="15" fillId="0" borderId="9" xfId="0" applyFont="1" applyBorder="1" applyAlignment="1">
      <alignment vertical="top"/>
    </xf>
    <xf numFmtId="0" fontId="17" fillId="0" borderId="0" xfId="0" applyFont="1"/>
    <xf numFmtId="0" fontId="14" fillId="0" borderId="24" xfId="0" applyFont="1" applyBorder="1" applyAlignment="1">
      <alignment vertical="center"/>
    </xf>
    <xf numFmtId="0" fontId="14" fillId="0" borderId="31" xfId="0" applyFont="1" applyBorder="1" applyAlignment="1">
      <alignment vertical="center"/>
    </xf>
    <xf numFmtId="2" fontId="10" fillId="0" borderId="0" xfId="0" quotePrefix="1" applyNumberFormat="1" applyFont="1" applyAlignment="1">
      <alignment vertical="center"/>
    </xf>
    <xf numFmtId="0" fontId="57" fillId="0" borderId="0" xfId="0" applyFont="1"/>
    <xf numFmtId="0" fontId="58" fillId="0" borderId="0" xfId="0" applyFont="1"/>
    <xf numFmtId="0" fontId="59" fillId="0" borderId="0" xfId="0" applyFont="1" applyAlignment="1">
      <alignment horizontal="center"/>
    </xf>
    <xf numFmtId="0" fontId="59" fillId="0" borderId="8" xfId="0" applyFont="1" applyBorder="1" applyAlignment="1">
      <alignment horizontal="center"/>
    </xf>
    <xf numFmtId="3" fontId="18" fillId="0" borderId="36" xfId="0" applyNumberFormat="1" applyFont="1" applyBorder="1" applyAlignment="1">
      <alignment horizontal="right" vertical="center" wrapText="1"/>
    </xf>
    <xf numFmtId="165" fontId="14" fillId="0" borderId="38" xfId="0" applyNumberFormat="1" applyFont="1" applyBorder="1" applyAlignment="1">
      <alignment vertical="center"/>
    </xf>
    <xf numFmtId="3" fontId="18" fillId="0" borderId="38" xfId="0" applyNumberFormat="1" applyFont="1" applyBorder="1" applyAlignment="1">
      <alignment horizontal="right" vertical="center" wrapText="1"/>
    </xf>
    <xf numFmtId="3" fontId="18" fillId="0" borderId="16" xfId="0" applyNumberFormat="1" applyFont="1" applyBorder="1" applyAlignment="1">
      <alignment horizontal="right" vertical="center" wrapText="1"/>
    </xf>
    <xf numFmtId="3" fontId="18" fillId="0" borderId="18" xfId="0" applyNumberFormat="1" applyFont="1" applyBorder="1" applyAlignment="1">
      <alignment horizontal="right" vertical="center" wrapText="1"/>
    </xf>
    <xf numFmtId="3" fontId="14" fillId="0" borderId="20" xfId="0" applyNumberFormat="1" applyFont="1" applyBorder="1"/>
    <xf numFmtId="164" fontId="14" fillId="0" borderId="21" xfId="0" applyNumberFormat="1" applyFont="1" applyBorder="1"/>
    <xf numFmtId="165" fontId="14" fillId="0" borderId="22" xfId="0" applyNumberFormat="1" applyFont="1" applyBorder="1"/>
    <xf numFmtId="3" fontId="18" fillId="0" borderId="23" xfId="0" applyNumberFormat="1" applyFont="1" applyBorder="1" applyAlignment="1">
      <alignment horizontal="right" vertical="center" wrapText="1"/>
    </xf>
    <xf numFmtId="164" fontId="14" fillId="0" borderId="24" xfId="0" applyNumberFormat="1" applyFont="1" applyBorder="1"/>
    <xf numFmtId="3" fontId="18" fillId="0" borderId="25" xfId="0" applyNumberFormat="1" applyFont="1" applyBorder="1" applyAlignment="1">
      <alignment horizontal="right" vertical="center" wrapText="1"/>
    </xf>
    <xf numFmtId="3" fontId="18" fillId="0" borderId="30" xfId="0" applyNumberFormat="1" applyFont="1" applyBorder="1" applyAlignment="1">
      <alignment horizontal="right" vertical="center" wrapText="1"/>
    </xf>
    <xf numFmtId="3" fontId="18" fillId="0" borderId="32" xfId="0" applyNumberFormat="1" applyFont="1" applyBorder="1" applyAlignment="1">
      <alignment horizontal="right" vertical="center" wrapText="1"/>
    </xf>
    <xf numFmtId="3" fontId="14" fillId="0" borderId="13" xfId="0" applyNumberFormat="1" applyFont="1" applyBorder="1"/>
    <xf numFmtId="0" fontId="9" fillId="0" borderId="0" xfId="0" quotePrefix="1" applyFont="1" applyAlignment="1">
      <alignment vertical="center"/>
    </xf>
    <xf numFmtId="165" fontId="9" fillId="0" borderId="0" xfId="0" applyNumberFormat="1" applyFont="1"/>
    <xf numFmtId="0" fontId="8" fillId="0" borderId="0" xfId="5" applyFont="1" applyAlignment="1">
      <alignment horizontal="center"/>
    </xf>
    <xf numFmtId="0" fontId="8" fillId="0" borderId="0" xfId="5" applyFont="1"/>
    <xf numFmtId="0" fontId="1" fillId="0" borderId="0" xfId="6"/>
    <xf numFmtId="0" fontId="12" fillId="0" borderId="0" xfId="5" applyFont="1"/>
    <xf numFmtId="0" fontId="13" fillId="0" borderId="0" xfId="5" applyFont="1"/>
    <xf numFmtId="0" fontId="13" fillId="0" borderId="0" xfId="5" applyFont="1" applyAlignment="1">
      <alignment horizontal="center"/>
    </xf>
    <xf numFmtId="0" fontId="38" fillId="0" borderId="1" xfId="5" applyFont="1" applyBorder="1" applyAlignment="1">
      <alignment wrapText="1"/>
    </xf>
    <xf numFmtId="0" fontId="38" fillId="0" borderId="9" xfId="5" applyFont="1" applyBorder="1" applyAlignment="1">
      <alignment wrapText="1"/>
    </xf>
    <xf numFmtId="17" fontId="36" fillId="0" borderId="8" xfId="5" applyNumberFormat="1" applyFont="1" applyBorder="1" applyAlignment="1">
      <alignment horizontal="center" wrapText="1"/>
    </xf>
    <xf numFmtId="3" fontId="37" fillId="0" borderId="8" xfId="5" applyNumberFormat="1" applyFont="1" applyBorder="1" applyAlignment="1">
      <alignment horizontal="right" wrapText="1"/>
    </xf>
    <xf numFmtId="3" fontId="60" fillId="0" borderId="8" xfId="5" applyNumberFormat="1" applyFont="1" applyBorder="1" applyAlignment="1">
      <alignment horizontal="center" wrapText="1"/>
    </xf>
    <xf numFmtId="3" fontId="37" fillId="0" borderId="8" xfId="5" applyNumberFormat="1" applyFont="1" applyBorder="1" applyAlignment="1">
      <alignment horizontal="center" wrapText="1"/>
    </xf>
    <xf numFmtId="0" fontId="61" fillId="0" borderId="0" xfId="5" applyFont="1"/>
    <xf numFmtId="49" fontId="23" fillId="0" borderId="24" xfId="5" applyNumberFormat="1" applyFont="1" applyFill="1" applyBorder="1" applyAlignment="1">
      <alignment horizontal="center" vertical="center" wrapText="1"/>
    </xf>
    <xf numFmtId="3" fontId="23" fillId="0" borderId="22" xfId="5" applyNumberFormat="1" applyFont="1" applyFill="1" applyBorder="1" applyAlignment="1">
      <alignment horizontal="center" vertical="center" wrapText="1"/>
    </xf>
    <xf numFmtId="3" fontId="60" fillId="0" borderId="22" xfId="5" applyNumberFormat="1" applyFont="1" applyFill="1" applyBorder="1" applyAlignment="1">
      <alignment horizontal="center" vertical="center" wrapText="1"/>
    </xf>
    <xf numFmtId="3" fontId="23" fillId="0" borderId="25" xfId="5" applyNumberFormat="1" applyFont="1" applyFill="1" applyBorder="1" applyAlignment="1">
      <alignment horizontal="center" vertical="center" wrapText="1"/>
    </xf>
    <xf numFmtId="0" fontId="1" fillId="0" borderId="0" xfId="6" applyFill="1"/>
    <xf numFmtId="0" fontId="8" fillId="0" borderId="0" xfId="5" applyFont="1" applyFill="1"/>
    <xf numFmtId="49" fontId="23" fillId="0" borderId="17" xfId="5" applyNumberFormat="1" applyFont="1" applyFill="1" applyBorder="1" applyAlignment="1">
      <alignment horizontal="center" vertical="center" wrapText="1"/>
    </xf>
    <xf numFmtId="3" fontId="23" fillId="0" borderId="15" xfId="5" applyNumberFormat="1" applyFont="1" applyFill="1" applyBorder="1" applyAlignment="1">
      <alignment horizontal="center" vertical="center" wrapText="1"/>
    </xf>
    <xf numFmtId="3" fontId="60" fillId="0" borderId="15" xfId="5" applyNumberFormat="1" applyFont="1" applyFill="1" applyBorder="1" applyAlignment="1">
      <alignment horizontal="center" vertical="center" wrapText="1"/>
    </xf>
    <xf numFmtId="3" fontId="23" fillId="0" borderId="18" xfId="5" applyNumberFormat="1" applyFont="1" applyFill="1" applyBorder="1" applyAlignment="1">
      <alignment horizontal="center" vertical="center" wrapText="1"/>
    </xf>
    <xf numFmtId="49" fontId="23" fillId="0" borderId="62" xfId="5" applyNumberFormat="1" applyFont="1" applyFill="1" applyBorder="1" applyAlignment="1">
      <alignment horizontal="center" vertical="center" wrapText="1"/>
    </xf>
    <xf numFmtId="3" fontId="23" fillId="0" borderId="60" xfId="5" applyNumberFormat="1" applyFont="1" applyFill="1" applyBorder="1" applyAlignment="1">
      <alignment horizontal="center" vertical="center" wrapText="1"/>
    </xf>
    <xf numFmtId="3" fontId="60" fillId="0" borderId="60" xfId="5" applyNumberFormat="1" applyFont="1" applyFill="1" applyBorder="1" applyAlignment="1">
      <alignment horizontal="center" vertical="center" wrapText="1"/>
    </xf>
    <xf numFmtId="3" fontId="23" fillId="0" borderId="63" xfId="5" applyNumberFormat="1" applyFont="1" applyFill="1" applyBorder="1" applyAlignment="1">
      <alignment horizontal="center" vertical="center" wrapText="1"/>
    </xf>
    <xf numFmtId="17" fontId="23" fillId="0" borderId="24" xfId="5" applyNumberFormat="1" applyFont="1" applyFill="1" applyBorder="1" applyAlignment="1">
      <alignment horizontal="center" vertical="center" wrapText="1"/>
    </xf>
    <xf numFmtId="49" fontId="23" fillId="0" borderId="31" xfId="5" applyNumberFormat="1" applyFont="1" applyFill="1" applyBorder="1" applyAlignment="1">
      <alignment horizontal="center" vertical="center" wrapText="1"/>
    </xf>
    <xf numFmtId="3" fontId="23" fillId="0" borderId="29" xfId="5" applyNumberFormat="1" applyFont="1" applyFill="1" applyBorder="1" applyAlignment="1">
      <alignment horizontal="center" vertical="center" wrapText="1"/>
    </xf>
    <xf numFmtId="3" fontId="60" fillId="0" borderId="29" xfId="5" applyNumberFormat="1" applyFont="1" applyFill="1" applyBorder="1" applyAlignment="1">
      <alignment horizontal="center" vertical="center" wrapText="1"/>
    </xf>
    <xf numFmtId="3" fontId="23" fillId="0" borderId="32" xfId="5" applyNumberFormat="1" applyFont="1" applyFill="1" applyBorder="1" applyAlignment="1">
      <alignment horizontal="center" vertical="center" wrapText="1"/>
    </xf>
    <xf numFmtId="49" fontId="23" fillId="0" borderId="4" xfId="5" applyNumberFormat="1" applyFont="1" applyFill="1" applyBorder="1" applyAlignment="1">
      <alignment horizontal="center" vertical="center" wrapText="1"/>
    </xf>
    <xf numFmtId="3" fontId="23" fillId="0" borderId="4" xfId="5" applyNumberFormat="1" applyFont="1" applyFill="1" applyBorder="1" applyAlignment="1">
      <alignment horizontal="center" vertical="center" wrapText="1"/>
    </xf>
    <xf numFmtId="3" fontId="60" fillId="0" borderId="4" xfId="5" applyNumberFormat="1" applyFont="1" applyFill="1" applyBorder="1" applyAlignment="1">
      <alignment horizontal="center" vertical="center" wrapText="1"/>
    </xf>
    <xf numFmtId="49" fontId="23" fillId="0" borderId="17" xfId="5" quotePrefix="1" applyNumberFormat="1" applyFont="1" applyFill="1" applyBorder="1" applyAlignment="1">
      <alignment horizontal="center" vertical="center" wrapText="1"/>
    </xf>
    <xf numFmtId="49" fontId="23" fillId="0" borderId="24" xfId="5" quotePrefix="1" applyNumberFormat="1" applyFont="1" applyFill="1" applyBorder="1" applyAlignment="1">
      <alignment horizontal="center" vertical="center" wrapText="1"/>
    </xf>
    <xf numFmtId="49" fontId="23" fillId="0" borderId="62" xfId="5" quotePrefix="1" applyNumberFormat="1" applyFont="1" applyFill="1" applyBorder="1" applyAlignment="1">
      <alignment horizontal="center" vertical="center" wrapText="1"/>
    </xf>
    <xf numFmtId="17" fontId="23" fillId="0" borderId="24" xfId="5" quotePrefix="1" applyNumberFormat="1" applyFont="1" applyFill="1" applyBorder="1" applyAlignment="1">
      <alignment horizontal="center" vertical="center" wrapText="1"/>
    </xf>
    <xf numFmtId="0" fontId="15" fillId="0" borderId="0" xfId="5" applyFont="1"/>
    <xf numFmtId="0" fontId="15" fillId="0" borderId="0" xfId="5" applyFont="1" applyAlignment="1">
      <alignment horizontal="left" vertical="top" indent="3"/>
    </xf>
    <xf numFmtId="3" fontId="60" fillId="0" borderId="8" xfId="5" applyNumberFormat="1" applyFont="1" applyBorder="1" applyAlignment="1">
      <alignment horizontal="right" wrapText="1"/>
    </xf>
    <xf numFmtId="165" fontId="23" fillId="0" borderId="22" xfId="5" applyNumberFormat="1" applyFont="1" applyFill="1" applyBorder="1" applyAlignment="1">
      <alignment horizontal="center" vertical="center" wrapText="1"/>
    </xf>
    <xf numFmtId="165" fontId="60" fillId="0" borderId="22" xfId="5" applyNumberFormat="1" applyFont="1" applyFill="1" applyBorder="1" applyAlignment="1">
      <alignment horizontal="center" vertical="center" wrapText="1"/>
    </xf>
    <xf numFmtId="165" fontId="23" fillId="0" borderId="25" xfId="5" applyNumberFormat="1" applyFont="1" applyFill="1" applyBorder="1" applyAlignment="1">
      <alignment horizontal="center" vertical="center" wrapText="1"/>
    </xf>
    <xf numFmtId="165" fontId="23" fillId="0" borderId="15" xfId="5" applyNumberFormat="1" applyFont="1" applyFill="1" applyBorder="1" applyAlignment="1">
      <alignment horizontal="center" vertical="center" wrapText="1"/>
    </xf>
    <xf numFmtId="165" fontId="60" fillId="0" borderId="15" xfId="5" applyNumberFormat="1" applyFont="1" applyFill="1" applyBorder="1" applyAlignment="1">
      <alignment horizontal="center" vertical="center" wrapText="1"/>
    </xf>
    <xf numFmtId="165" fontId="23" fillId="0" borderId="18" xfId="5" applyNumberFormat="1" applyFont="1" applyFill="1" applyBorder="1" applyAlignment="1">
      <alignment horizontal="center" vertical="center" wrapText="1"/>
    </xf>
    <xf numFmtId="165" fontId="23" fillId="0" borderId="60" xfId="5" applyNumberFormat="1" applyFont="1" applyFill="1" applyBorder="1" applyAlignment="1">
      <alignment horizontal="center" vertical="center" wrapText="1"/>
    </xf>
    <xf numFmtId="165" fontId="60" fillId="0" borderId="60" xfId="5" applyNumberFormat="1" applyFont="1" applyFill="1" applyBorder="1" applyAlignment="1">
      <alignment horizontal="center" vertical="center" wrapText="1"/>
    </xf>
    <xf numFmtId="165" fontId="23" fillId="0" borderId="63" xfId="5" applyNumberFormat="1" applyFont="1" applyFill="1" applyBorder="1" applyAlignment="1">
      <alignment horizontal="center" vertical="center" wrapText="1"/>
    </xf>
    <xf numFmtId="165" fontId="23" fillId="0" borderId="29" xfId="5" applyNumberFormat="1" applyFont="1" applyFill="1" applyBorder="1" applyAlignment="1">
      <alignment horizontal="center" vertical="center" wrapText="1"/>
    </xf>
    <xf numFmtId="165" fontId="60" fillId="0" borderId="29" xfId="5" applyNumberFormat="1" applyFont="1" applyFill="1" applyBorder="1" applyAlignment="1">
      <alignment horizontal="center" vertical="center" wrapText="1"/>
    </xf>
    <xf numFmtId="165" fontId="23" fillId="0" borderId="32" xfId="5" applyNumberFormat="1" applyFont="1" applyFill="1" applyBorder="1" applyAlignment="1">
      <alignment horizontal="center" vertical="center" wrapText="1"/>
    </xf>
    <xf numFmtId="3" fontId="23" fillId="0" borderId="4" xfId="5" applyNumberFormat="1" applyFont="1" applyFill="1" applyBorder="1" applyAlignment="1">
      <alignment horizontal="right" vertical="center" wrapText="1"/>
    </xf>
    <xf numFmtId="3" fontId="60" fillId="0" borderId="4" xfId="5" applyNumberFormat="1" applyFont="1" applyFill="1" applyBorder="1" applyAlignment="1">
      <alignment horizontal="right" vertical="center" wrapText="1"/>
    </xf>
    <xf numFmtId="0" fontId="15" fillId="0" borderId="0" xfId="4" applyFont="1"/>
    <xf numFmtId="0" fontId="15" fillId="0" borderId="0" xfId="4" applyFont="1" applyAlignment="1">
      <alignment horizontal="left" vertical="top" indent="3"/>
    </xf>
    <xf numFmtId="0" fontId="9" fillId="0" borderId="0" xfId="4" applyFont="1" applyAlignment="1">
      <alignment horizontal="center"/>
    </xf>
    <xf numFmtId="0" fontId="39" fillId="0" borderId="0" xfId="0" applyFont="1"/>
    <xf numFmtId="17" fontId="15" fillId="0" borderId="4" xfId="0" applyNumberFormat="1" applyFont="1" applyBorder="1"/>
    <xf numFmtId="17" fontId="15" fillId="0" borderId="0" xfId="0" applyNumberFormat="1" applyFont="1"/>
    <xf numFmtId="17" fontId="15" fillId="0" borderId="8" xfId="0" applyNumberFormat="1" applyFont="1" applyBorder="1"/>
    <xf numFmtId="0" fontId="43" fillId="0" borderId="17" xfId="4" applyFont="1" applyBorder="1" applyAlignment="1">
      <alignment vertical="center" wrapText="1"/>
    </xf>
    <xf numFmtId="3" fontId="43" fillId="0" borderId="15" xfId="4" applyNumberFormat="1" applyFont="1" applyBorder="1" applyAlignment="1">
      <alignment horizontal="right" vertical="center" wrapText="1"/>
    </xf>
    <xf numFmtId="3" fontId="16" fillId="0" borderId="15" xfId="4" applyNumberFormat="1" applyFont="1" applyBorder="1" applyAlignment="1">
      <alignment horizontal="right" vertical="center" wrapText="1"/>
    </xf>
    <xf numFmtId="10" fontId="16" fillId="0" borderId="15" xfId="1" applyNumberFormat="1" applyFont="1" applyFill="1" applyBorder="1" applyAlignment="1">
      <alignment horizontal="right" vertical="center" wrapText="1"/>
    </xf>
    <xf numFmtId="10" fontId="43" fillId="0" borderId="18" xfId="1" applyNumberFormat="1" applyFont="1" applyFill="1" applyBorder="1" applyAlignment="1">
      <alignment horizontal="right" vertical="center" wrapText="1"/>
    </xf>
    <xf numFmtId="0" fontId="43" fillId="0" borderId="24" xfId="4" applyFont="1" applyBorder="1" applyAlignment="1">
      <alignment vertical="center" wrapText="1"/>
    </xf>
    <xf numFmtId="3" fontId="43" fillId="0" borderId="22" xfId="4" applyNumberFormat="1" applyFont="1" applyBorder="1" applyAlignment="1">
      <alignment horizontal="right" vertical="center" wrapText="1"/>
    </xf>
    <xf numFmtId="3" fontId="16" fillId="0" borderId="22" xfId="4" applyNumberFormat="1" applyFont="1" applyBorder="1" applyAlignment="1">
      <alignment horizontal="right" vertical="center" wrapText="1"/>
    </xf>
    <xf numFmtId="10" fontId="16" fillId="0" borderId="22" xfId="4" applyNumberFormat="1" applyFont="1" applyBorder="1" applyAlignment="1">
      <alignment horizontal="right" vertical="center" wrapText="1"/>
    </xf>
    <xf numFmtId="10" fontId="43" fillId="0" borderId="25" xfId="4" applyNumberFormat="1" applyFont="1" applyBorder="1" applyAlignment="1">
      <alignment horizontal="right" vertical="center" wrapText="1"/>
    </xf>
    <xf numFmtId="0" fontId="43" fillId="0" borderId="44" xfId="4" applyFont="1" applyBorder="1" applyAlignment="1">
      <alignment vertical="center" wrapText="1"/>
    </xf>
    <xf numFmtId="3" fontId="43" fillId="0" borderId="42" xfId="4" applyNumberFormat="1" applyFont="1" applyBorder="1" applyAlignment="1">
      <alignment horizontal="right" vertical="center" wrapText="1"/>
    </xf>
    <xf numFmtId="3" fontId="16" fillId="0" borderId="42" xfId="4" applyNumberFormat="1" applyFont="1" applyBorder="1" applyAlignment="1">
      <alignment horizontal="right" vertical="center" wrapText="1"/>
    </xf>
    <xf numFmtId="10" fontId="16" fillId="0" borderId="42" xfId="4" applyNumberFormat="1" applyFont="1" applyBorder="1" applyAlignment="1">
      <alignment horizontal="right" vertical="center" wrapText="1"/>
    </xf>
    <xf numFmtId="10" fontId="43" fillId="0" borderId="45" xfId="4" applyNumberFormat="1" applyFont="1" applyBorder="1" applyAlignment="1">
      <alignment horizontal="right" vertical="center" wrapText="1"/>
    </xf>
    <xf numFmtId="0" fontId="41" fillId="0" borderId="37" xfId="4" applyFont="1" applyBorder="1" applyAlignment="1">
      <alignment vertical="center" wrapText="1"/>
    </xf>
    <xf numFmtId="3" fontId="41" fillId="0" borderId="35" xfId="4" applyNumberFormat="1" applyFont="1" applyBorder="1" applyAlignment="1">
      <alignment horizontal="right" vertical="center" wrapText="1"/>
    </xf>
    <xf numFmtId="3" fontId="62" fillId="0" borderId="35" xfId="4" applyNumberFormat="1" applyFont="1" applyBorder="1" applyAlignment="1">
      <alignment horizontal="right" vertical="center" wrapText="1"/>
    </xf>
    <xf numFmtId="10" fontId="62" fillId="0" borderId="35" xfId="4" applyNumberFormat="1" applyFont="1" applyBorder="1" applyAlignment="1">
      <alignment horizontal="right" vertical="center" wrapText="1"/>
    </xf>
    <xf numFmtId="10" fontId="41" fillId="0" borderId="38" xfId="4" applyNumberFormat="1" applyFont="1" applyBorder="1" applyAlignment="1">
      <alignment horizontal="right" vertical="center" wrapText="1"/>
    </xf>
    <xf numFmtId="3" fontId="16" fillId="0" borderId="0" xfId="4" applyNumberFormat="1" applyFont="1" applyAlignment="1">
      <alignment horizontal="right" vertical="center" wrapText="1"/>
    </xf>
    <xf numFmtId="10" fontId="16" fillId="0" borderId="15" xfId="4" applyNumberFormat="1" applyFont="1" applyBorder="1" applyAlignment="1">
      <alignment horizontal="right" vertical="center" wrapText="1"/>
    </xf>
    <xf numFmtId="10" fontId="43" fillId="0" borderId="18" xfId="4" applyNumberFormat="1" applyFont="1" applyBorder="1" applyAlignment="1">
      <alignment horizontal="right" vertical="center" wrapText="1"/>
    </xf>
    <xf numFmtId="10" fontId="41" fillId="0" borderId="0" xfId="4" applyNumberFormat="1" applyFont="1" applyAlignment="1">
      <alignment horizontal="right" vertical="center" wrapText="1"/>
    </xf>
    <xf numFmtId="17" fontId="43" fillId="0" borderId="44" xfId="4" applyNumberFormat="1" applyFont="1" applyBorder="1" applyAlignment="1">
      <alignment vertical="center" wrapText="1"/>
    </xf>
    <xf numFmtId="10" fontId="43" fillId="0" borderId="0" xfId="4" applyNumberFormat="1" applyFont="1" applyAlignment="1">
      <alignment horizontal="right" vertical="center" wrapText="1"/>
    </xf>
    <xf numFmtId="3" fontId="62" fillId="0" borderId="38" xfId="4" applyNumberFormat="1" applyFont="1" applyBorder="1" applyAlignment="1">
      <alignment horizontal="right" vertical="center" wrapText="1"/>
    </xf>
    <xf numFmtId="10" fontId="62" fillId="0" borderId="33" xfId="4" applyNumberFormat="1" applyFont="1" applyBorder="1" applyAlignment="1">
      <alignment horizontal="right" vertical="center" wrapText="1"/>
    </xf>
    <xf numFmtId="10" fontId="41" fillId="0" borderId="33" xfId="4" applyNumberFormat="1" applyFont="1" applyBorder="1" applyAlignment="1">
      <alignment horizontal="right" vertical="center" wrapText="1"/>
    </xf>
    <xf numFmtId="0" fontId="63" fillId="0" borderId="0" xfId="8" applyAlignment="1">
      <alignment vertical="top"/>
    </xf>
    <xf numFmtId="17" fontId="22" fillId="0" borderId="2" xfId="4" quotePrefix="1" applyNumberFormat="1" applyFont="1" applyBorder="1" applyAlignment="1">
      <alignment horizontal="center" vertical="center"/>
    </xf>
    <xf numFmtId="17" fontId="22" fillId="0" borderId="3" xfId="0" quotePrefix="1" applyNumberFormat="1" applyFont="1" applyBorder="1" applyAlignment="1">
      <alignment vertical="center"/>
    </xf>
    <xf numFmtId="0" fontId="22" fillId="0" borderId="4" xfId="0" applyFont="1" applyBorder="1" applyAlignment="1">
      <alignment horizontal="center"/>
    </xf>
    <xf numFmtId="0" fontId="22" fillId="0" borderId="1" xfId="0" applyFont="1" applyBorder="1" applyAlignment="1">
      <alignment vertical="center"/>
    </xf>
    <xf numFmtId="0" fontId="22" fillId="0" borderId="3" xfId="0" quotePrefix="1" applyFont="1" applyBorder="1" applyAlignment="1">
      <alignment vertical="center"/>
    </xf>
    <xf numFmtId="0" fontId="22" fillId="0" borderId="4" xfId="0" applyFont="1" applyBorder="1" applyAlignment="1">
      <alignment vertical="center"/>
    </xf>
    <xf numFmtId="49" fontId="19" fillId="0" borderId="6" xfId="4" quotePrefix="1" applyNumberFormat="1" applyFont="1" applyBorder="1" applyAlignment="1">
      <alignment horizontal="center" vertical="center"/>
    </xf>
    <xf numFmtId="17" fontId="19" fillId="0" borderId="7" xfId="4" quotePrefix="1" applyNumberFormat="1" applyFont="1" applyBorder="1" applyAlignment="1">
      <alignment horizontal="center" vertical="center"/>
    </xf>
    <xf numFmtId="0" fontId="19" fillId="0" borderId="8" xfId="4" applyFont="1" applyBorder="1" applyAlignment="1">
      <alignment horizontal="center" vertical="top"/>
    </xf>
    <xf numFmtId="0" fontId="19" fillId="0" borderId="9" xfId="4" applyFont="1" applyBorder="1" applyAlignment="1">
      <alignment horizontal="center" vertical="center"/>
    </xf>
    <xf numFmtId="0" fontId="19" fillId="0" borderId="8" xfId="4" applyFont="1" applyBorder="1" applyAlignment="1">
      <alignment horizontal="center" vertical="center"/>
    </xf>
    <xf numFmtId="17" fontId="65" fillId="0" borderId="10" xfId="4" quotePrefix="1" applyNumberFormat="1" applyFont="1" applyBorder="1" applyAlignment="1">
      <alignment horizontal="center" vertical="center" wrapText="1"/>
    </xf>
    <xf numFmtId="0" fontId="66" fillId="0" borderId="10" xfId="4" applyFont="1" applyBorder="1" applyAlignment="1">
      <alignment horizontal="center" vertical="center" wrapText="1"/>
    </xf>
    <xf numFmtId="0" fontId="67" fillId="0" borderId="10" xfId="4" quotePrefix="1" applyFont="1" applyBorder="1" applyAlignment="1">
      <alignment horizontal="center" vertical="center" wrapText="1"/>
    </xf>
    <xf numFmtId="0" fontId="67" fillId="0" borderId="11" xfId="4" quotePrefix="1" applyFont="1" applyBorder="1" applyAlignment="1">
      <alignment horizontal="center" vertical="center" wrapText="1"/>
    </xf>
    <xf numFmtId="3" fontId="14" fillId="0" borderId="21" xfId="0" applyNumberFormat="1" applyFont="1" applyBorder="1"/>
    <xf numFmtId="3" fontId="14" fillId="0" borderId="24" xfId="0" applyNumberFormat="1" applyFont="1" applyBorder="1"/>
    <xf numFmtId="3" fontId="9" fillId="0" borderId="0" xfId="0" applyNumberFormat="1" applyFont="1"/>
    <xf numFmtId="3" fontId="8" fillId="0" borderId="0" xfId="5" applyNumberFormat="1" applyFont="1"/>
    <xf numFmtId="3" fontId="8" fillId="0" borderId="0" xfId="5" applyNumberFormat="1" applyFont="1" applyAlignment="1">
      <alignment horizontal="center"/>
    </xf>
    <xf numFmtId="49" fontId="23" fillId="0" borderId="31" xfId="5" quotePrefix="1" applyNumberFormat="1" applyFont="1" applyFill="1" applyBorder="1" applyAlignment="1">
      <alignment horizontal="center" vertical="center" wrapText="1"/>
    </xf>
    <xf numFmtId="3" fontId="16" fillId="0" borderId="0" xfId="4" applyNumberFormat="1" applyFont="1" applyAlignment="1">
      <alignment vertical="center"/>
    </xf>
    <xf numFmtId="0" fontId="19" fillId="0" borderId="2" xfId="0" applyFont="1" applyBorder="1" applyAlignment="1">
      <alignment horizontal="center" vertical="center" wrapText="1"/>
    </xf>
    <xf numFmtId="0" fontId="19" fillId="0" borderId="11" xfId="0" applyFont="1" applyBorder="1" applyAlignment="1">
      <alignment vertical="center"/>
    </xf>
    <xf numFmtId="0" fontId="19" fillId="0" borderId="33" xfId="0" applyFont="1" applyBorder="1" applyAlignment="1">
      <alignment horizontal="left" vertical="center"/>
    </xf>
    <xf numFmtId="0" fontId="62" fillId="0" borderId="33" xfId="4" applyFont="1" applyBorder="1"/>
    <xf numFmtId="0" fontId="19" fillId="0" borderId="33" xfId="0" applyFont="1" applyBorder="1" applyAlignment="1">
      <alignment vertical="center"/>
    </xf>
    <xf numFmtId="0" fontId="33" fillId="0" borderId="51" xfId="0" applyFont="1" applyBorder="1" applyAlignment="1">
      <alignment horizontal="center"/>
    </xf>
    <xf numFmtId="0" fontId="33" fillId="0" borderId="2" xfId="0" applyFont="1" applyBorder="1" applyAlignment="1">
      <alignment horizontal="center"/>
    </xf>
    <xf numFmtId="0" fontId="33" fillId="0" borderId="3" xfId="0" applyFont="1" applyBorder="1" applyAlignment="1">
      <alignment horizontal="center"/>
    </xf>
    <xf numFmtId="0" fontId="33" fillId="0" borderId="6" xfId="0" applyFont="1" applyBorder="1" applyAlignment="1">
      <alignment horizontal="center" wrapText="1"/>
    </xf>
    <xf numFmtId="0" fontId="33" fillId="0" borderId="6" xfId="0" applyFont="1" applyBorder="1" applyAlignment="1">
      <alignment horizontal="center"/>
    </xf>
    <xf numFmtId="0" fontId="33" fillId="0" borderId="7" xfId="0" applyFont="1" applyBorder="1" applyAlignment="1">
      <alignment horizontal="center"/>
    </xf>
    <xf numFmtId="0" fontId="33" fillId="0" borderId="2" xfId="0" applyFont="1" applyBorder="1" applyAlignment="1">
      <alignment horizontal="center" vertical="center" wrapText="1"/>
    </xf>
    <xf numFmtId="0" fontId="33" fillId="0" borderId="11" xfId="0" applyFont="1" applyBorder="1" applyAlignment="1">
      <alignment vertical="center"/>
    </xf>
    <xf numFmtId="0" fontId="68" fillId="0" borderId="33" xfId="4" applyFont="1" applyBorder="1"/>
    <xf numFmtId="0" fontId="33" fillId="0" borderId="33" xfId="0" applyFont="1" applyBorder="1" applyAlignment="1">
      <alignment vertical="center"/>
    </xf>
    <xf numFmtId="0" fontId="19" fillId="0" borderId="11" xfId="5" applyFont="1" applyBorder="1" applyAlignment="1">
      <alignment vertical="center"/>
    </xf>
    <xf numFmtId="0" fontId="19" fillId="0" borderId="33" xfId="5" applyFont="1" applyBorder="1" applyAlignment="1">
      <alignment horizontal="center" vertical="center"/>
    </xf>
    <xf numFmtId="0" fontId="19" fillId="0" borderId="64" xfId="5" applyFont="1" applyBorder="1" applyAlignment="1">
      <alignment vertical="center"/>
    </xf>
    <xf numFmtId="0" fontId="69" fillId="0" borderId="11" xfId="5" applyFont="1" applyBorder="1" applyAlignment="1">
      <alignment vertical="center"/>
    </xf>
    <xf numFmtId="0" fontId="69" fillId="0" borderId="11" xfId="5" applyFont="1" applyBorder="1" applyAlignment="1">
      <alignment horizontal="center" vertical="center"/>
    </xf>
    <xf numFmtId="0" fontId="69" fillId="0" borderId="64" xfId="5" applyFont="1" applyBorder="1" applyAlignment="1">
      <alignment vertical="center"/>
    </xf>
    <xf numFmtId="0" fontId="19" fillId="0" borderId="33" xfId="5" applyFont="1" applyBorder="1" applyAlignment="1">
      <alignment vertical="center"/>
    </xf>
    <xf numFmtId="0" fontId="19" fillId="0" borderId="10" xfId="5" applyFont="1" applyBorder="1" applyAlignment="1">
      <alignment horizontal="center" vertical="center"/>
    </xf>
    <xf numFmtId="0" fontId="69" fillId="0" borderId="10" xfId="5" applyFont="1" applyBorder="1" applyAlignment="1">
      <alignment horizontal="center" vertical="center"/>
    </xf>
    <xf numFmtId="0" fontId="19" fillId="0" borderId="11" xfId="5" applyFont="1" applyBorder="1" applyAlignment="1">
      <alignment horizontal="center" vertical="center"/>
    </xf>
    <xf numFmtId="1" fontId="19" fillId="0" borderId="6" xfId="4" quotePrefix="1" applyNumberFormat="1" applyFont="1" applyBorder="1" applyAlignment="1">
      <alignment horizontal="center" vertical="center"/>
    </xf>
    <xf numFmtId="0" fontId="70" fillId="0" borderId="10" xfId="4" quotePrefix="1" applyFont="1" applyBorder="1" applyAlignment="1">
      <alignment horizontal="center" vertical="center" wrapText="1"/>
    </xf>
    <xf numFmtId="0" fontId="70" fillId="0" borderId="11" xfId="4" quotePrefix="1" applyFont="1" applyBorder="1" applyAlignment="1">
      <alignment horizontal="center" vertical="center" wrapText="1"/>
    </xf>
    <xf numFmtId="0" fontId="3" fillId="2" borderId="0" xfId="2" applyFont="1" applyFill="1" applyAlignment="1">
      <alignment horizontal="center" vertical="center"/>
    </xf>
    <xf numFmtId="0" fontId="4" fillId="0" borderId="0" xfId="2" applyFont="1" applyAlignment="1">
      <alignment horizontal="center" vertical="center" wrapText="1"/>
    </xf>
    <xf numFmtId="0" fontId="6" fillId="2" borderId="0" xfId="2" applyFont="1" applyFill="1" applyAlignment="1">
      <alignment horizontal="center" vertical="center" wrapText="1"/>
    </xf>
    <xf numFmtId="0" fontId="7" fillId="3" borderId="0" xfId="2" applyFont="1" applyFill="1" applyAlignment="1">
      <alignment horizontal="center" vertical="center" wrapText="1"/>
    </xf>
    <xf numFmtId="0" fontId="5" fillId="4" borderId="0" xfId="2" applyFont="1" applyFill="1" applyAlignment="1">
      <alignment horizontal="center" vertical="center" wrapText="1"/>
    </xf>
    <xf numFmtId="2" fontId="0" fillId="0" borderId="0" xfId="0" applyNumberForma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64" fillId="0" borderId="0" xfId="0" applyFont="1" applyAlignment="1">
      <alignment horizontal="center"/>
    </xf>
  </cellXfs>
  <cellStyles count="9">
    <cellStyle name="H2" xfId="3" xr:uid="{00000000-0005-0000-0000-000000000000}"/>
    <cellStyle name="Hipervínculo" xfId="8" builtinId="8"/>
    <cellStyle name="Normal" xfId="0" builtinId="0"/>
    <cellStyle name="Normal 2" xfId="4" xr:uid="{00000000-0005-0000-0000-000003000000}"/>
    <cellStyle name="Normal 2 2 2" xfId="5" xr:uid="{00000000-0005-0000-0000-000004000000}"/>
    <cellStyle name="Normal 3 3 2" xfId="2" xr:uid="{00000000-0005-0000-0000-000005000000}"/>
    <cellStyle name="Normal 3 3 2 2" xfId="7" xr:uid="{00000000-0005-0000-0000-000006000000}"/>
    <cellStyle name="Normal 4" xfId="6" xr:uid="{00000000-0005-0000-0000-000007000000}"/>
    <cellStyle name="Porcentaje" xfId="1" builtinId="5"/>
  </cellStyles>
  <dxfs count="0"/>
  <tableStyles count="0" defaultTableStyle="TableStyleMedium2" defaultPivotStyle="PivotStyleLight16"/>
  <colors>
    <mruColors>
      <color rgb="FF87A00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</xdr:rowOff>
    </xdr:from>
    <xdr:to>
      <xdr:col>9</xdr:col>
      <xdr:colOff>19050</xdr:colOff>
      <xdr:row>27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"/>
          <a:ext cx="6343650" cy="5143499"/>
        </a:xfrm>
        <a:prstGeom prst="rect">
          <a:avLst/>
        </a:prstGeom>
      </xdr:spPr>
    </xdr:pic>
    <xdr:clientData/>
  </xdr:twoCellAnchor>
  <xdr:oneCellAnchor>
    <xdr:from>
      <xdr:col>6</xdr:col>
      <xdr:colOff>295275</xdr:colOff>
      <xdr:row>49</xdr:row>
      <xdr:rowOff>15880</xdr:rowOff>
    </xdr:from>
    <xdr:ext cx="1623681" cy="380996"/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75" y="9350380"/>
          <a:ext cx="1623681" cy="380996"/>
        </a:xfrm>
        <a:prstGeom prst="rect">
          <a:avLst/>
        </a:prstGeom>
      </xdr:spPr>
    </xdr:pic>
    <xdr:clientData/>
  </xdr:oneCellAnchor>
  <xdr:oneCellAnchor>
    <xdr:from>
      <xdr:col>0</xdr:col>
      <xdr:colOff>70016</xdr:colOff>
      <xdr:row>1</xdr:row>
      <xdr:rowOff>21335</xdr:rowOff>
    </xdr:from>
    <xdr:ext cx="2388606" cy="1493999"/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 rot="19721975">
          <a:off x="70016" y="211835"/>
          <a:ext cx="2388606" cy="1493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>
          <a:spAutoFit/>
        </a:bodyPr>
        <a:lstStyle/>
        <a:p>
          <a:pPr algn="ctr"/>
          <a:r>
            <a:rPr lang="es-ES" sz="6600" b="1" cap="none" spc="0">
              <a:ln w="31750">
                <a:solidFill>
                  <a:srgbClr val="C4CC99"/>
                </a:solidFill>
                <a:prstDash val="solid"/>
              </a:ln>
              <a:solidFill>
                <a:srgbClr val="87A002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Segoe Print" panose="02000600000000000000" pitchFamily="2" charset="0"/>
            </a:rPr>
            <a:t>cifras</a:t>
          </a:r>
          <a:endParaRPr lang="es-ES" sz="5400" b="1" cap="none" spc="0">
            <a:ln w="31750">
              <a:solidFill>
                <a:srgbClr val="C4CC99"/>
              </a:solidFill>
              <a:prstDash val="solid"/>
            </a:ln>
            <a:solidFill>
              <a:srgbClr val="87A002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Segoe Print" panose="02000600000000000000" pitchFamily="2" charset="0"/>
          </a:endParaRPr>
        </a:p>
      </xdr:txBody>
    </xdr:sp>
    <xdr:clientData/>
  </xdr:oneCellAnchor>
  <xdr:oneCellAnchor>
    <xdr:from>
      <xdr:col>0</xdr:col>
      <xdr:colOff>463367</xdr:colOff>
      <xdr:row>4</xdr:row>
      <xdr:rowOff>148780</xdr:rowOff>
    </xdr:from>
    <xdr:ext cx="3301077" cy="1493999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 rot="20146788">
          <a:off x="463367" y="910780"/>
          <a:ext cx="3301077" cy="1493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>
          <a:spAutoFit/>
        </a:bodyPr>
        <a:lstStyle/>
        <a:p>
          <a:pPr algn="ctr"/>
          <a:r>
            <a:rPr lang="es-ES" sz="6600" b="1" cap="none" spc="0">
              <a:ln w="31750">
                <a:solidFill>
                  <a:srgbClr val="C4CC99"/>
                </a:solidFill>
                <a:prstDash val="solid"/>
              </a:ln>
              <a:solidFill>
                <a:srgbClr val="87A002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Segoe Print" panose="02000600000000000000" pitchFamily="2" charset="0"/>
            </a:rPr>
            <a:t>jóvenes</a:t>
          </a:r>
          <a:endParaRPr lang="es-ES" sz="5400" b="1" cap="none" spc="0">
            <a:ln w="31750">
              <a:solidFill>
                <a:srgbClr val="C4CC99"/>
              </a:solidFill>
              <a:prstDash val="solid"/>
            </a:ln>
            <a:solidFill>
              <a:srgbClr val="87A002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Segoe Print" panose="02000600000000000000" pitchFamily="2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348857</xdr:colOff>
      <xdr:row>0</xdr:row>
      <xdr:rowOff>25622</xdr:rowOff>
    </xdr:from>
    <xdr:to>
      <xdr:col>8</xdr:col>
      <xdr:colOff>657690</xdr:colOff>
      <xdr:row>2</xdr:row>
      <xdr:rowOff>6693</xdr:rowOff>
    </xdr:to>
    <xdr:pic>
      <xdr:nvPicPr>
        <xdr:cNvPr id="2" name="Picture 1" descr="Logo Observatorio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20882" y="25622"/>
          <a:ext cx="1680433" cy="3620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69870</xdr:colOff>
      <xdr:row>0</xdr:row>
      <xdr:rowOff>25187</xdr:rowOff>
    </xdr:from>
    <xdr:to>
      <xdr:col>9</xdr:col>
      <xdr:colOff>420115</xdr:colOff>
      <xdr:row>2</xdr:row>
      <xdr:rowOff>4187</xdr:rowOff>
    </xdr:to>
    <xdr:pic>
      <xdr:nvPicPr>
        <xdr:cNvPr id="2" name="Picture 1" descr="Logo Observatori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213370" y="25187"/>
          <a:ext cx="1607545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298764</xdr:colOff>
      <xdr:row>0</xdr:row>
      <xdr:rowOff>25186</xdr:rowOff>
    </xdr:from>
    <xdr:to>
      <xdr:col>8</xdr:col>
      <xdr:colOff>673232</xdr:colOff>
      <xdr:row>2</xdr:row>
      <xdr:rowOff>63286</xdr:rowOff>
    </xdr:to>
    <xdr:pic>
      <xdr:nvPicPr>
        <xdr:cNvPr id="2" name="Picture 1" descr="Logo Observatorio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070789" y="25186"/>
          <a:ext cx="1746068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66553</xdr:colOff>
      <xdr:row>0</xdr:row>
      <xdr:rowOff>19707</xdr:rowOff>
    </xdr:from>
    <xdr:to>
      <xdr:col>9</xdr:col>
      <xdr:colOff>417619</xdr:colOff>
      <xdr:row>2</xdr:row>
      <xdr:rowOff>24983</xdr:rowOff>
    </xdr:to>
    <xdr:pic>
      <xdr:nvPicPr>
        <xdr:cNvPr id="2" name="Picture 1" descr="Logo Observatorio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210053" y="19707"/>
          <a:ext cx="1608366" cy="3577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307734</xdr:colOff>
      <xdr:row>0</xdr:row>
      <xdr:rowOff>21981</xdr:rowOff>
    </xdr:from>
    <xdr:ext cx="1612308" cy="360000"/>
    <xdr:pic>
      <xdr:nvPicPr>
        <xdr:cNvPr id="2" name="1 Imagen" descr="Logo Observatorio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36909" y="21981"/>
          <a:ext cx="1612308" cy="360000"/>
        </a:xfrm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315515</xdr:colOff>
      <xdr:row>0</xdr:row>
      <xdr:rowOff>17860</xdr:rowOff>
    </xdr:from>
    <xdr:ext cx="1612308" cy="360000"/>
    <xdr:pic>
      <xdr:nvPicPr>
        <xdr:cNvPr id="2" name="1 Imagen" descr="Logo Observatorio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4690" y="17860"/>
          <a:ext cx="1612308" cy="360000"/>
        </a:xfrm>
        <a:prstGeom prst="rect">
          <a:avLst/>
        </a:prstGeom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611171</xdr:colOff>
      <xdr:row>0</xdr:row>
      <xdr:rowOff>18476</xdr:rowOff>
    </xdr:from>
    <xdr:to>
      <xdr:col>9</xdr:col>
      <xdr:colOff>146738</xdr:colOff>
      <xdr:row>2</xdr:row>
      <xdr:rowOff>27242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92696" y="18476"/>
          <a:ext cx="1621542" cy="361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617486</xdr:colOff>
      <xdr:row>0</xdr:row>
      <xdr:rowOff>25295</xdr:rowOff>
    </xdr:from>
    <xdr:to>
      <xdr:col>9</xdr:col>
      <xdr:colOff>149010</xdr:colOff>
      <xdr:row>2</xdr:row>
      <xdr:rowOff>37093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99011" y="25295"/>
          <a:ext cx="1617499" cy="364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614961</xdr:colOff>
      <xdr:row>0</xdr:row>
      <xdr:rowOff>24538</xdr:rowOff>
    </xdr:from>
    <xdr:to>
      <xdr:col>9</xdr:col>
      <xdr:colOff>146485</xdr:colOff>
      <xdr:row>2</xdr:row>
      <xdr:rowOff>33304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96486" y="24538"/>
          <a:ext cx="1617499" cy="361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155309</xdr:colOff>
      <xdr:row>0</xdr:row>
      <xdr:rowOff>24176</xdr:rowOff>
    </xdr:from>
    <xdr:to>
      <xdr:col>9</xdr:col>
      <xdr:colOff>521482</xdr:colOff>
      <xdr:row>2</xdr:row>
      <xdr:rowOff>32484</xdr:rowOff>
    </xdr:to>
    <xdr:pic>
      <xdr:nvPicPr>
        <xdr:cNvPr id="2" name="LogoObservatorio" descr="Logo Observatori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41584" y="24176"/>
          <a:ext cx="1623473" cy="360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181033</xdr:rowOff>
    </xdr:from>
    <xdr:to>
      <xdr:col>4</xdr:col>
      <xdr:colOff>304800</xdr:colOff>
      <xdr:row>5</xdr:row>
      <xdr:rowOff>71900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342958"/>
          <a:ext cx="2438400" cy="69096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155309</xdr:colOff>
      <xdr:row>0</xdr:row>
      <xdr:rowOff>14651</xdr:rowOff>
    </xdr:from>
    <xdr:to>
      <xdr:col>9</xdr:col>
      <xdr:colOff>521482</xdr:colOff>
      <xdr:row>2</xdr:row>
      <xdr:rowOff>22959</xdr:rowOff>
    </xdr:to>
    <xdr:pic>
      <xdr:nvPicPr>
        <xdr:cNvPr id="2" name="LogoObservatorio" descr="Logo Observatori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74984" y="14651"/>
          <a:ext cx="1623473" cy="360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573951</xdr:colOff>
      <xdr:row>0</xdr:row>
      <xdr:rowOff>19233</xdr:rowOff>
    </xdr:from>
    <xdr:to>
      <xdr:col>10</xdr:col>
      <xdr:colOff>799638</xdr:colOff>
      <xdr:row>2</xdr:row>
      <xdr:rowOff>27999</xdr:rowOff>
    </xdr:to>
    <xdr:pic>
      <xdr:nvPicPr>
        <xdr:cNvPr id="2" name="Picture 1" descr="Logo Observatori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222151" y="19233"/>
          <a:ext cx="1597287" cy="361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6</xdr:row>
      <xdr:rowOff>0</xdr:rowOff>
    </xdr:from>
    <xdr:to>
      <xdr:col>10</xdr:col>
      <xdr:colOff>109853</xdr:colOff>
      <xdr:row>56</xdr:row>
      <xdr:rowOff>31196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BA68E76-A82E-4E50-900A-F16D373D1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5275" y="1228725"/>
          <a:ext cx="5834378" cy="826079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574550</xdr:colOff>
      <xdr:row>0</xdr:row>
      <xdr:rowOff>21982</xdr:rowOff>
    </xdr:from>
    <xdr:to>
      <xdr:col>10</xdr:col>
      <xdr:colOff>800939</xdr:colOff>
      <xdr:row>2</xdr:row>
      <xdr:rowOff>30289</xdr:rowOff>
    </xdr:to>
    <xdr:pic>
      <xdr:nvPicPr>
        <xdr:cNvPr id="2" name="Picture 1" descr="LogoObservatori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222750" y="21982"/>
          <a:ext cx="1597989" cy="3607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314325</xdr:colOff>
      <xdr:row>5</xdr:row>
      <xdr:rowOff>219075</xdr:rowOff>
    </xdr:from>
    <xdr:to>
      <xdr:col>10</xdr:col>
      <xdr:colOff>49648</xdr:colOff>
      <xdr:row>40</xdr:row>
      <xdr:rowOff>152968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7730921-E640-4511-86AA-578B9CE12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14325" y="1219200"/>
          <a:ext cx="5755123" cy="655376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35874</xdr:colOff>
      <xdr:row>0</xdr:row>
      <xdr:rowOff>21349</xdr:rowOff>
    </xdr:from>
    <xdr:to>
      <xdr:col>12</xdr:col>
      <xdr:colOff>452630</xdr:colOff>
      <xdr:row>2</xdr:row>
      <xdr:rowOff>26625</xdr:rowOff>
    </xdr:to>
    <xdr:pic>
      <xdr:nvPicPr>
        <xdr:cNvPr id="2" name="Picture 1" descr="Logo Observatori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41449" y="21349"/>
          <a:ext cx="1350206" cy="3577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521148</xdr:colOff>
      <xdr:row>0</xdr:row>
      <xdr:rowOff>13138</xdr:rowOff>
    </xdr:from>
    <xdr:to>
      <xdr:col>9</xdr:col>
      <xdr:colOff>240363</xdr:colOff>
      <xdr:row>2</xdr:row>
      <xdr:rowOff>21904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969323" y="13138"/>
          <a:ext cx="1605165" cy="361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19050</xdr:colOff>
      <xdr:row>0</xdr:row>
      <xdr:rowOff>0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581275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522380</xdr:colOff>
      <xdr:row>0</xdr:row>
      <xdr:rowOff>14288</xdr:rowOff>
    </xdr:from>
    <xdr:to>
      <xdr:col>9</xdr:col>
      <xdr:colOff>241595</xdr:colOff>
      <xdr:row>2</xdr:row>
      <xdr:rowOff>23054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970555" y="14288"/>
          <a:ext cx="1605165" cy="361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517613</xdr:colOff>
      <xdr:row>0</xdr:row>
      <xdr:rowOff>20241</xdr:rowOff>
    </xdr:from>
    <xdr:to>
      <xdr:col>9</xdr:col>
      <xdr:colOff>236828</xdr:colOff>
      <xdr:row>2</xdr:row>
      <xdr:rowOff>29007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965788" y="20241"/>
          <a:ext cx="1605165" cy="361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ISTICA/TRABAJO/02%20-%20CIFRAS%20JOVENES/01%20PARO%20REGISTRADO/2024/0_TABLAS/ParoRegTablas_2024-12_16a2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16-29"/>
      <sheetName val="16-29a"/>
      <sheetName val="16-29g"/>
      <sheetName val="EvoMensual 16-29a"/>
      <sheetName val="CCAA 16-29"/>
      <sheetName val="EVO CCAA 16-29AS"/>
      <sheetName val="EVO CCAA 16-29M"/>
      <sheetName val="EVO CCAA 16-29V"/>
      <sheetName val="EstTerm"/>
      <sheetName val="EVO EstTerm"/>
      <sheetName val="DurDem"/>
      <sheetName val="EVO DurDem"/>
      <sheetName val="Evolucion Avance"/>
      <sheetName val="Evolucion Avance2"/>
      <sheetName val="Resumen 16-29AS"/>
      <sheetName val="Resumen 16-29M"/>
      <sheetName val="Resumen 16-29V"/>
      <sheetName val="EVOaño1"/>
      <sheetName val="EVOaño2"/>
      <sheetName val="Graficos2"/>
      <sheetName val="MAP_TXT"/>
      <sheetName val="Evolucion Avance1"/>
      <sheetName val="EVO CCAA TAS"/>
      <sheetName val="EVO CCAA TV"/>
      <sheetName val="EVO CCAA TM"/>
      <sheetName val="EVO CCAA 16-29"/>
      <sheetName val="EVO CCAATot"/>
      <sheetName val="Resumen 16-29a"/>
      <sheetName val="16-34a"/>
      <sheetName val="EvoMensual 16-34a"/>
      <sheetName val="CCAA 16-34"/>
      <sheetName val="EVO CCAA 16-34AS"/>
      <sheetName val="EVO CCAA 16-34V"/>
      <sheetName val="EVO CCAA 16-34M"/>
      <sheetName val="Resumen 16-34a"/>
      <sheetName val="Hoja1"/>
      <sheetName val="EVO CCAA JOV-AS"/>
      <sheetName val="EVO CCAA JOV-V"/>
      <sheetName val="EVO CCAA JOV-M"/>
      <sheetName val="16-29ext1"/>
      <sheetName val="MAPDATA"/>
      <sheetName val="MAPA"/>
      <sheetName val="DatosMAPA"/>
      <sheetName val="Grafios2a"/>
      <sheetName val="Graficos3"/>
      <sheetName val="NOTA1"/>
      <sheetName val="NOTA2"/>
      <sheetName val="NOTA3"/>
      <sheetName val="INFO1"/>
      <sheetName val="InfoResumen"/>
      <sheetName val="INFO2"/>
      <sheetName val="NOTA1a"/>
      <sheetName val="INFO2a"/>
      <sheetName val="NOTA2a"/>
      <sheetName val="NOTA2b"/>
      <sheetName val="INFO2b"/>
      <sheetName val="TEXTOS"/>
      <sheetName val="NOTAS4"/>
      <sheetName val="INFO4"/>
      <sheetName val="TEXTOS4"/>
      <sheetName val="INFO_NEW"/>
      <sheetName val="NEW_FLECHAS"/>
      <sheetName val="INFOGRAFIA"/>
      <sheetName val="Hoja6.2"/>
      <sheetName val="Hoja6.2.1"/>
      <sheetName val="Hoja6.2.2"/>
      <sheetName val="Hoja1.6.1"/>
      <sheetName val="Hoja1.7.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>
        <row r="12">
          <cell r="F12" t="str">
            <v>MENOS</v>
          </cell>
        </row>
      </sheetData>
      <sheetData sheetId="63"/>
      <sheetData sheetId="64"/>
      <sheetData sheetId="65"/>
      <sheetData sheetId="66"/>
      <sheetData sheetId="67"/>
      <sheetData sheetId="6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8:L66"/>
  <sheetViews>
    <sheetView view="pageBreakPreview" topLeftCell="A25" zoomScaleNormal="100" zoomScaleSheetLayoutView="100" workbookViewId="0">
      <selection activeCell="A42" sqref="A42:C52"/>
    </sheetView>
  </sheetViews>
  <sheetFormatPr baseColWidth="10" defaultRowHeight="15" x14ac:dyDescent="0.25"/>
  <cols>
    <col min="1" max="10" width="10.5703125" style="1" customWidth="1"/>
    <col min="11" max="16384" width="11.42578125" style="1"/>
  </cols>
  <sheetData>
    <row r="28" spans="1:10" x14ac:dyDescent="0.25">
      <c r="A28" s="530" t="s">
        <v>0</v>
      </c>
      <c r="B28" s="530"/>
      <c r="C28" s="530"/>
      <c r="D28" s="530"/>
      <c r="E28" s="530"/>
      <c r="F28" s="530"/>
      <c r="G28" s="530"/>
      <c r="H28" s="530"/>
      <c r="I28" s="530"/>
    </row>
    <row r="29" spans="1:10" x14ac:dyDescent="0.25">
      <c r="A29" s="530"/>
      <c r="B29" s="530"/>
      <c r="C29" s="530"/>
      <c r="D29" s="530"/>
      <c r="E29" s="530"/>
      <c r="F29" s="530"/>
      <c r="G29" s="530"/>
      <c r="H29" s="530"/>
      <c r="I29" s="530"/>
    </row>
    <row r="30" spans="1:10" x14ac:dyDescent="0.25">
      <c r="A30" s="530"/>
      <c r="B30" s="530"/>
      <c r="C30" s="530"/>
      <c r="D30" s="530"/>
      <c r="E30" s="530"/>
      <c r="F30" s="530"/>
      <c r="G30" s="530"/>
      <c r="H30" s="530"/>
      <c r="I30" s="530"/>
    </row>
    <row r="31" spans="1:10" ht="15" customHeight="1" x14ac:dyDescent="0.25">
      <c r="A31" s="531" t="s">
        <v>1</v>
      </c>
      <c r="B31" s="531"/>
      <c r="C31" s="531"/>
      <c r="D31" s="531"/>
      <c r="E31" s="531"/>
      <c r="F31" s="531"/>
      <c r="G31" s="531"/>
      <c r="H31" s="531"/>
      <c r="I31" s="531"/>
      <c r="J31" s="2"/>
    </row>
    <row r="32" spans="1:10" ht="15" customHeight="1" x14ac:dyDescent="0.25">
      <c r="A32" s="531"/>
      <c r="B32" s="531"/>
      <c r="C32" s="531"/>
      <c r="D32" s="531"/>
      <c r="E32" s="531"/>
      <c r="F32" s="531"/>
      <c r="G32" s="531"/>
      <c r="H32" s="531"/>
      <c r="I32" s="531"/>
      <c r="J32" s="2"/>
    </row>
    <row r="33" spans="1:12" ht="15" customHeight="1" x14ac:dyDescent="0.25">
      <c r="A33" s="531"/>
      <c r="B33" s="531"/>
      <c r="C33" s="531"/>
      <c r="D33" s="531"/>
      <c r="E33" s="531"/>
      <c r="F33" s="531"/>
      <c r="G33" s="531"/>
      <c r="H33" s="531"/>
      <c r="I33" s="531"/>
      <c r="J33" s="2"/>
    </row>
    <row r="34" spans="1:12" ht="15" customHeight="1" x14ac:dyDescent="0.25">
      <c r="A34" s="531"/>
      <c r="B34" s="531"/>
      <c r="C34" s="531"/>
      <c r="D34" s="531"/>
      <c r="E34" s="531"/>
      <c r="F34" s="531"/>
      <c r="G34" s="531"/>
      <c r="H34" s="531"/>
      <c r="I34" s="531"/>
      <c r="J34" s="3"/>
    </row>
    <row r="35" spans="1:12" ht="15" customHeight="1" x14ac:dyDescent="0.25">
      <c r="A35" s="531"/>
      <c r="B35" s="531"/>
      <c r="C35" s="531"/>
      <c r="D35" s="531"/>
      <c r="E35" s="531"/>
      <c r="F35" s="531"/>
      <c r="G35" s="531"/>
      <c r="H35" s="531"/>
      <c r="I35" s="531"/>
      <c r="J35" s="3"/>
    </row>
    <row r="36" spans="1:12" ht="15" customHeight="1" x14ac:dyDescent="0.25">
      <c r="A36" s="531"/>
      <c r="B36" s="531"/>
      <c r="C36" s="531"/>
      <c r="D36" s="531"/>
      <c r="E36" s="531"/>
      <c r="F36" s="531"/>
      <c r="G36" s="531"/>
      <c r="H36" s="531"/>
      <c r="I36" s="531"/>
      <c r="J36" s="3"/>
    </row>
    <row r="37" spans="1:12" ht="15" customHeight="1" x14ac:dyDescent="0.25">
      <c r="A37" s="531"/>
      <c r="B37" s="531"/>
      <c r="C37" s="531"/>
      <c r="D37" s="531"/>
      <c r="E37" s="531"/>
      <c r="F37" s="531"/>
      <c r="G37" s="531"/>
      <c r="H37" s="531"/>
      <c r="I37" s="531"/>
      <c r="J37" s="3"/>
    </row>
    <row r="38" spans="1:12" ht="15" customHeight="1" x14ac:dyDescent="0.25">
      <c r="A38" s="531"/>
      <c r="B38" s="531"/>
      <c r="C38" s="531"/>
      <c r="D38" s="531"/>
      <c r="E38" s="531"/>
      <c r="F38" s="531"/>
      <c r="G38" s="531"/>
      <c r="H38" s="531"/>
      <c r="I38" s="531"/>
      <c r="J38" s="3"/>
    </row>
    <row r="39" spans="1:12" ht="15" customHeight="1" x14ac:dyDescent="0.25">
      <c r="A39" s="531"/>
      <c r="B39" s="531"/>
      <c r="C39" s="531"/>
      <c r="D39" s="531"/>
      <c r="E39" s="531"/>
      <c r="F39" s="531"/>
      <c r="G39" s="531"/>
      <c r="H39" s="531"/>
      <c r="I39" s="531"/>
      <c r="J39" s="3"/>
    </row>
    <row r="40" spans="1:12" ht="15" customHeight="1" x14ac:dyDescent="0.25">
      <c r="A40" s="531"/>
      <c r="B40" s="531"/>
      <c r="C40" s="531"/>
      <c r="D40" s="531"/>
      <c r="E40" s="531"/>
      <c r="F40" s="531"/>
      <c r="G40" s="531"/>
      <c r="H40" s="531"/>
      <c r="I40" s="531"/>
      <c r="J40" s="3"/>
    </row>
    <row r="41" spans="1:12" ht="15" customHeight="1" x14ac:dyDescent="0.25">
      <c r="A41" s="531"/>
      <c r="B41" s="531"/>
      <c r="C41" s="531"/>
      <c r="D41" s="531"/>
      <c r="E41" s="531"/>
      <c r="F41" s="531"/>
      <c r="G41" s="531"/>
      <c r="H41" s="531"/>
      <c r="I41" s="531"/>
      <c r="J41" s="3"/>
      <c r="L41" s="4"/>
    </row>
    <row r="42" spans="1:12" ht="15" customHeight="1" x14ac:dyDescent="0.25">
      <c r="A42" s="532" t="s">
        <v>277</v>
      </c>
      <c r="B42" s="532"/>
      <c r="C42" s="532"/>
      <c r="D42" s="533" t="s">
        <v>2</v>
      </c>
      <c r="E42" s="533"/>
      <c r="F42" s="533"/>
      <c r="G42" s="534"/>
      <c r="H42" s="534"/>
      <c r="I42" s="534"/>
      <c r="J42" s="3"/>
    </row>
    <row r="43" spans="1:12" ht="15" customHeight="1" x14ac:dyDescent="0.25">
      <c r="A43" s="532"/>
      <c r="B43" s="532"/>
      <c r="C43" s="532"/>
      <c r="D43" s="533"/>
      <c r="E43" s="533"/>
      <c r="F43" s="533"/>
      <c r="G43" s="534"/>
      <c r="H43" s="534"/>
      <c r="I43" s="534"/>
      <c r="J43" s="3"/>
    </row>
    <row r="44" spans="1:12" ht="15" customHeight="1" x14ac:dyDescent="0.25">
      <c r="A44" s="532"/>
      <c r="B44" s="532"/>
      <c r="C44" s="532"/>
      <c r="D44" s="533"/>
      <c r="E44" s="533"/>
      <c r="F44" s="533"/>
      <c r="G44" s="534"/>
      <c r="H44" s="534"/>
      <c r="I44" s="534"/>
      <c r="J44" s="5"/>
    </row>
    <row r="45" spans="1:12" ht="15" customHeight="1" x14ac:dyDescent="0.25">
      <c r="A45" s="532"/>
      <c r="B45" s="532"/>
      <c r="C45" s="532"/>
      <c r="D45" s="533"/>
      <c r="E45" s="533"/>
      <c r="F45" s="533"/>
      <c r="G45" s="534"/>
      <c r="H45" s="534"/>
      <c r="I45" s="534"/>
      <c r="J45" s="5"/>
    </row>
    <row r="46" spans="1:12" ht="15" customHeight="1" x14ac:dyDescent="0.25">
      <c r="A46" s="532"/>
      <c r="B46" s="532"/>
      <c r="C46" s="532"/>
      <c r="D46" s="533"/>
      <c r="E46" s="533"/>
      <c r="F46" s="533"/>
      <c r="G46" s="534"/>
      <c r="H46" s="534"/>
      <c r="I46" s="534"/>
      <c r="J46" s="5"/>
    </row>
    <row r="47" spans="1:12" ht="15" customHeight="1" x14ac:dyDescent="0.25">
      <c r="A47" s="532"/>
      <c r="B47" s="532"/>
      <c r="C47" s="532"/>
      <c r="D47" s="533"/>
      <c r="E47" s="533"/>
      <c r="F47" s="533"/>
      <c r="G47" s="534"/>
      <c r="H47" s="534"/>
      <c r="I47" s="534"/>
      <c r="J47" s="5"/>
    </row>
    <row r="48" spans="1:12" ht="15" customHeight="1" x14ac:dyDescent="0.25">
      <c r="A48" s="532"/>
      <c r="B48" s="532"/>
      <c r="C48" s="532"/>
      <c r="D48" s="533"/>
      <c r="E48" s="533"/>
      <c r="F48" s="533"/>
      <c r="G48" s="534"/>
      <c r="H48" s="534"/>
      <c r="I48" s="534"/>
      <c r="J48" s="5"/>
    </row>
    <row r="49" spans="1:10" ht="15" customHeight="1" x14ac:dyDescent="0.25">
      <c r="A49" s="532"/>
      <c r="B49" s="532"/>
      <c r="C49" s="532"/>
      <c r="D49" s="533"/>
      <c r="E49" s="533"/>
      <c r="F49" s="533"/>
      <c r="G49" s="534"/>
      <c r="H49" s="534"/>
      <c r="I49" s="534"/>
      <c r="J49" s="5"/>
    </row>
    <row r="50" spans="1:10" ht="15" customHeight="1" x14ac:dyDescent="0.25">
      <c r="A50" s="532"/>
      <c r="B50" s="532"/>
      <c r="C50" s="532"/>
      <c r="D50" s="533"/>
      <c r="E50" s="533"/>
      <c r="F50" s="533"/>
      <c r="G50" s="534"/>
      <c r="H50" s="534"/>
      <c r="I50" s="534"/>
      <c r="J50" s="5"/>
    </row>
    <row r="51" spans="1:10" ht="15" customHeight="1" x14ac:dyDescent="0.25">
      <c r="A51" s="532"/>
      <c r="B51" s="532"/>
      <c r="C51" s="532"/>
      <c r="D51" s="533"/>
      <c r="E51" s="533"/>
      <c r="F51" s="533"/>
      <c r="G51" s="534"/>
      <c r="H51" s="534"/>
      <c r="I51" s="534"/>
      <c r="J51" s="5"/>
    </row>
    <row r="52" spans="1:10" ht="15" customHeight="1" x14ac:dyDescent="0.25">
      <c r="A52" s="532"/>
      <c r="B52" s="532"/>
      <c r="C52" s="532"/>
      <c r="D52" s="533"/>
      <c r="E52" s="533"/>
      <c r="F52" s="533"/>
      <c r="G52" s="534"/>
      <c r="H52" s="534"/>
      <c r="I52" s="534"/>
      <c r="J52" s="5"/>
    </row>
    <row r="56" spans="1:10" x14ac:dyDescent="0.25">
      <c r="G56" s="6"/>
    </row>
    <row r="57" spans="1:10" x14ac:dyDescent="0.25">
      <c r="F57" s="7"/>
      <c r="G57" s="6"/>
    </row>
    <row r="66" spans="5:5" x14ac:dyDescent="0.25">
      <c r="E66" s="8"/>
    </row>
  </sheetData>
  <mergeCells count="5">
    <mergeCell ref="A28:I30"/>
    <mergeCell ref="A31:I41"/>
    <mergeCell ref="A42:C52"/>
    <mergeCell ref="D42:F52"/>
    <mergeCell ref="G42:I52"/>
  </mergeCells>
  <printOptions horizontalCentered="1" verticalCentered="1"/>
  <pageMargins left="0" right="0" top="0" bottom="0" header="0" footer="0"/>
  <pageSetup paperSize="9" scale="108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110"/>
  <sheetViews>
    <sheetView showGridLines="0" view="pageBreakPreview" zoomScaleNormal="130" zoomScaleSheetLayoutView="100" workbookViewId="0">
      <selection activeCell="A42" sqref="A42:C52"/>
    </sheetView>
  </sheetViews>
  <sheetFormatPr baseColWidth="10" defaultColWidth="11.42578125" defaultRowHeight="15" x14ac:dyDescent="0.3"/>
  <cols>
    <col min="1" max="1" width="5.28515625" style="9" customWidth="1"/>
    <col min="2" max="2" width="25.140625" style="9" customWidth="1"/>
    <col min="3" max="9" width="10.28515625" style="9" customWidth="1"/>
    <col min="10" max="10" width="9.7109375" style="9" customWidth="1"/>
    <col min="11" max="16384" width="11.42578125" style="9"/>
  </cols>
  <sheetData>
    <row r="1" spans="1:9" ht="15" customHeight="1" x14ac:dyDescent="0.3">
      <c r="B1" s="10"/>
    </row>
    <row r="2" spans="1:9" ht="15" customHeight="1" x14ac:dyDescent="0.3">
      <c r="A2" s="11"/>
      <c r="B2" s="12"/>
      <c r="C2" s="11"/>
      <c r="D2" s="11"/>
      <c r="E2" s="11"/>
      <c r="F2" s="11"/>
      <c r="G2" s="11"/>
      <c r="H2" s="11"/>
      <c r="I2" s="11"/>
    </row>
    <row r="3" spans="1:9" ht="15" customHeight="1" x14ac:dyDescent="0.3">
      <c r="A3" s="11"/>
      <c r="B3" s="12"/>
      <c r="C3" s="11"/>
      <c r="D3" s="11"/>
      <c r="E3" s="12"/>
      <c r="F3" s="11"/>
      <c r="G3" s="11"/>
      <c r="H3" s="11"/>
      <c r="I3" s="11"/>
    </row>
    <row r="4" spans="1:9" ht="15" customHeight="1" x14ac:dyDescent="0.3">
      <c r="A4" s="11"/>
      <c r="C4" s="11"/>
      <c r="D4" s="11"/>
      <c r="E4" s="12"/>
      <c r="F4" s="11"/>
      <c r="G4" s="11"/>
      <c r="H4" s="11"/>
      <c r="I4" s="11"/>
    </row>
    <row r="5" spans="1:9" ht="22.5" x14ac:dyDescent="0.3">
      <c r="A5" s="11"/>
      <c r="B5" s="301" t="str">
        <f>'Pag1'!$B$5</f>
        <v>marzo 2025</v>
      </c>
      <c r="C5" s="135"/>
      <c r="D5" s="135"/>
      <c r="E5" s="135"/>
      <c r="F5" s="135"/>
      <c r="G5" s="135"/>
      <c r="H5" s="135"/>
      <c r="I5" s="302"/>
    </row>
    <row r="6" spans="1:9" ht="18" customHeight="1" x14ac:dyDescent="0.3">
      <c r="A6" s="303"/>
      <c r="B6" s="143" t="s">
        <v>116</v>
      </c>
      <c r="C6" s="133"/>
      <c r="D6" s="133"/>
      <c r="E6" s="133"/>
      <c r="F6" s="133"/>
      <c r="G6" s="133"/>
      <c r="H6" s="133"/>
      <c r="I6" s="304"/>
    </row>
    <row r="7" spans="1:9" ht="18" customHeight="1" x14ac:dyDescent="0.3">
      <c r="B7" s="143" t="s">
        <v>117</v>
      </c>
      <c r="C7" s="133"/>
      <c r="D7" s="133"/>
      <c r="E7" s="133"/>
      <c r="F7" s="133"/>
      <c r="G7" s="133"/>
      <c r="H7" s="133"/>
      <c r="I7" s="133"/>
    </row>
    <row r="8" spans="1:9" ht="6" customHeight="1" x14ac:dyDescent="0.3">
      <c r="A8" s="11"/>
      <c r="B8" s="305"/>
      <c r="C8" s="305"/>
      <c r="D8" s="305"/>
      <c r="E8" s="305"/>
      <c r="F8" s="305"/>
      <c r="G8" s="305"/>
      <c r="H8" s="305"/>
      <c r="I8" s="11"/>
    </row>
    <row r="9" spans="1:9" ht="15" customHeight="1" x14ac:dyDescent="0.3">
      <c r="A9" s="11"/>
      <c r="B9" s="17" t="s">
        <v>6</v>
      </c>
      <c r="C9" s="306" t="s">
        <v>118</v>
      </c>
      <c r="D9" s="306" t="s">
        <v>41</v>
      </c>
      <c r="E9" s="306" t="s">
        <v>41</v>
      </c>
      <c r="F9" s="307"/>
      <c r="G9" s="308" t="s">
        <v>119</v>
      </c>
      <c r="H9" s="309"/>
      <c r="I9" s="11"/>
    </row>
    <row r="10" spans="1:9" ht="15" customHeight="1" x14ac:dyDescent="0.3">
      <c r="A10" s="16"/>
      <c r="B10" s="310" t="s">
        <v>120</v>
      </c>
      <c r="C10" s="311" t="s">
        <v>121</v>
      </c>
      <c r="D10" s="312" t="s">
        <v>122</v>
      </c>
      <c r="E10" s="312" t="s">
        <v>123</v>
      </c>
      <c r="F10" s="313" t="s">
        <v>124</v>
      </c>
      <c r="G10" s="313" t="s">
        <v>125</v>
      </c>
      <c r="H10" s="314" t="s">
        <v>126</v>
      </c>
      <c r="I10" s="11"/>
    </row>
    <row r="11" spans="1:9" s="126" customFormat="1" ht="18" customHeight="1" x14ac:dyDescent="0.2">
      <c r="A11" s="37"/>
      <c r="B11" s="315" t="s">
        <v>11</v>
      </c>
      <c r="C11" s="23"/>
      <c r="D11" s="23"/>
      <c r="E11" s="23"/>
      <c r="F11" s="23"/>
      <c r="G11" s="24"/>
      <c r="H11" s="23"/>
      <c r="I11" s="24"/>
    </row>
    <row r="12" spans="1:9" s="18" customFormat="1" x14ac:dyDescent="0.35">
      <c r="A12" s="16"/>
      <c r="B12" s="316" t="s">
        <v>41</v>
      </c>
      <c r="C12" s="317">
        <v>2580138</v>
      </c>
      <c r="D12" s="317">
        <v>391274</v>
      </c>
      <c r="E12" s="317">
        <v>197524</v>
      </c>
      <c r="F12" s="317">
        <v>52839</v>
      </c>
      <c r="G12" s="317">
        <v>144685</v>
      </c>
      <c r="H12" s="318">
        <v>193750</v>
      </c>
      <c r="I12" s="16"/>
    </row>
    <row r="13" spans="1:9" s="18" customFormat="1" ht="14.65" customHeight="1" x14ac:dyDescent="0.35">
      <c r="A13" s="16"/>
      <c r="B13" s="319" t="s">
        <v>127</v>
      </c>
      <c r="C13" s="320">
        <v>1.9366793559104204E-2</v>
      </c>
      <c r="D13" s="320">
        <v>2.119742175559838E-2</v>
      </c>
      <c r="E13" s="320">
        <v>2.2964298009355826E-2</v>
      </c>
      <c r="F13" s="320">
        <v>2.7763583716572986E-2</v>
      </c>
      <c r="G13" s="320">
        <v>2.121159760859799E-2</v>
      </c>
      <c r="H13" s="321">
        <v>1.9396129032258066E-2</v>
      </c>
      <c r="I13" s="16"/>
    </row>
    <row r="14" spans="1:9" s="18" customFormat="1" ht="14.65" customHeight="1" x14ac:dyDescent="0.35">
      <c r="A14" s="16"/>
      <c r="B14" s="322" t="s">
        <v>128</v>
      </c>
      <c r="C14" s="323"/>
      <c r="D14" s="324"/>
      <c r="E14" s="325"/>
      <c r="F14" s="323"/>
      <c r="G14" s="323"/>
      <c r="H14" s="326"/>
      <c r="I14" s="16"/>
    </row>
    <row r="15" spans="1:9" s="18" customFormat="1" ht="14.65" customHeight="1" x14ac:dyDescent="0.35">
      <c r="A15" s="16"/>
      <c r="B15" s="327" t="s">
        <v>129</v>
      </c>
      <c r="C15" s="328">
        <v>0.12230586115936434</v>
      </c>
      <c r="D15" s="328">
        <v>0.11938181427848515</v>
      </c>
      <c r="E15" s="328">
        <v>0.13258641987809075</v>
      </c>
      <c r="F15" s="328">
        <v>0.16073354908306364</v>
      </c>
      <c r="G15" s="328">
        <v>0.12230708089988596</v>
      </c>
      <c r="H15" s="329">
        <v>0.10592</v>
      </c>
      <c r="I15" s="16"/>
    </row>
    <row r="16" spans="1:9" s="18" customFormat="1" ht="14.65" customHeight="1" x14ac:dyDescent="0.35">
      <c r="A16" s="16"/>
      <c r="B16" s="327" t="s">
        <v>130</v>
      </c>
      <c r="C16" s="328">
        <v>0.10190385165444639</v>
      </c>
      <c r="D16" s="328">
        <v>0.1155890756860921</v>
      </c>
      <c r="E16" s="328">
        <v>0.12549867357890687</v>
      </c>
      <c r="F16" s="328">
        <v>0.15354189140596908</v>
      </c>
      <c r="G16" s="328">
        <v>0.11525728306320628</v>
      </c>
      <c r="H16" s="329">
        <v>0.10548645161290322</v>
      </c>
      <c r="I16" s="16"/>
    </row>
    <row r="17" spans="1:9" s="18" customFormat="1" ht="14.65" customHeight="1" x14ac:dyDescent="0.35">
      <c r="A17" s="16"/>
      <c r="B17" s="322" t="s">
        <v>131</v>
      </c>
      <c r="C17" s="323"/>
      <c r="D17" s="324"/>
      <c r="E17" s="325"/>
      <c r="F17" s="323"/>
      <c r="G17" s="323"/>
      <c r="H17" s="326"/>
      <c r="I17" s="16"/>
    </row>
    <row r="18" spans="1:9" s="18" customFormat="1" ht="14.65" customHeight="1" x14ac:dyDescent="0.35">
      <c r="A18" s="16"/>
      <c r="B18" s="327" t="s">
        <v>132</v>
      </c>
      <c r="C18" s="328">
        <v>8.1121242352153261E-2</v>
      </c>
      <c r="D18" s="328">
        <v>8.3519477399469425E-2</v>
      </c>
      <c r="E18" s="328">
        <v>8.834369494339929E-2</v>
      </c>
      <c r="F18" s="328">
        <v>6.4933098658188082E-2</v>
      </c>
      <c r="G18" s="328">
        <v>9.6893250855306354E-2</v>
      </c>
      <c r="H18" s="329">
        <v>7.8601290322580647E-2</v>
      </c>
      <c r="I18" s="16"/>
    </row>
    <row r="19" spans="1:9" s="18" customFormat="1" ht="14.65" customHeight="1" x14ac:dyDescent="0.35">
      <c r="A19" s="16"/>
      <c r="B19" s="327" t="s">
        <v>133</v>
      </c>
      <c r="C19" s="328">
        <v>0.51483409026959026</v>
      </c>
      <c r="D19" s="328">
        <v>0.47502517417461931</v>
      </c>
      <c r="E19" s="328">
        <v>0.51094550535631111</v>
      </c>
      <c r="F19" s="328">
        <v>0.59070005109862034</v>
      </c>
      <c r="G19" s="328">
        <v>0.48181912430452362</v>
      </c>
      <c r="H19" s="329">
        <v>0.43840516129032259</v>
      </c>
      <c r="I19" s="16"/>
    </row>
    <row r="20" spans="1:9" s="18" customFormat="1" ht="14.65" customHeight="1" x14ac:dyDescent="0.35">
      <c r="A20" s="16"/>
      <c r="B20" s="322" t="s">
        <v>134</v>
      </c>
      <c r="C20" s="323"/>
      <c r="D20" s="324"/>
      <c r="E20" s="325"/>
      <c r="F20" s="323"/>
      <c r="G20" s="323"/>
      <c r="H20" s="326"/>
      <c r="I20" s="16"/>
    </row>
    <row r="21" spans="1:9" s="18" customFormat="1" ht="14.65" customHeight="1" x14ac:dyDescent="0.35">
      <c r="A21" s="16"/>
      <c r="B21" s="327" t="s">
        <v>135</v>
      </c>
      <c r="C21" s="328">
        <v>6.7932025341280192E-2</v>
      </c>
      <c r="D21" s="328">
        <v>8.6315472022163497E-2</v>
      </c>
      <c r="E21" s="328">
        <v>7.3044288289018044E-2</v>
      </c>
      <c r="F21" s="328">
        <v>1.3247790457805787E-3</v>
      </c>
      <c r="G21" s="328">
        <v>9.9236271901026366E-2</v>
      </c>
      <c r="H21" s="329">
        <v>9.9845161290322587E-2</v>
      </c>
      <c r="I21" s="16"/>
    </row>
    <row r="22" spans="1:9" s="18" customFormat="1" ht="14.65" customHeight="1" x14ac:dyDescent="0.35">
      <c r="A22" s="16"/>
      <c r="B22" s="327" t="s">
        <v>136</v>
      </c>
      <c r="C22" s="328">
        <v>2.2662741295233046E-2</v>
      </c>
      <c r="D22" s="328">
        <v>8.485102511283653E-4</v>
      </c>
      <c r="E22" s="328">
        <v>5.1133026872683825E-4</v>
      </c>
      <c r="F22" s="328">
        <v>7.5701659758890219E-5</v>
      </c>
      <c r="G22" s="328">
        <v>6.7042195113522476E-4</v>
      </c>
      <c r="H22" s="329">
        <v>1.1922580645161291E-3</v>
      </c>
      <c r="I22" s="16"/>
    </row>
    <row r="23" spans="1:9" s="18" customFormat="1" ht="14.65" customHeight="1" x14ac:dyDescent="0.35">
      <c r="A23" s="16"/>
      <c r="B23" s="327" t="s">
        <v>137</v>
      </c>
      <c r="C23" s="328">
        <v>6.8907166980990933E-2</v>
      </c>
      <c r="D23" s="328">
        <v>9.684773330198275E-2</v>
      </c>
      <c r="E23" s="328">
        <v>4.4870496749762054E-2</v>
      </c>
      <c r="F23" s="328">
        <v>2.460303942163932E-4</v>
      </c>
      <c r="G23" s="328">
        <v>6.1167363582956075E-2</v>
      </c>
      <c r="H23" s="329">
        <v>0.14983741935483871</v>
      </c>
      <c r="I23" s="16"/>
    </row>
    <row r="24" spans="1:9" s="18" customFormat="1" ht="14.65" customHeight="1" x14ac:dyDescent="0.35">
      <c r="A24" s="16"/>
      <c r="B24" s="330" t="s">
        <v>138</v>
      </c>
      <c r="C24" s="331">
        <v>9.6622738783739474E-4</v>
      </c>
      <c r="D24" s="331">
        <v>1.2753211304610068E-3</v>
      </c>
      <c r="E24" s="331">
        <v>1.2352929264291934E-3</v>
      </c>
      <c r="F24" s="332">
        <v>6.8131493783001192E-4</v>
      </c>
      <c r="G24" s="331">
        <v>1.4376058333621315E-3</v>
      </c>
      <c r="H24" s="333">
        <v>1.3161290322580646E-3</v>
      </c>
      <c r="I24" s="16"/>
    </row>
    <row r="25" spans="1:9" s="126" customFormat="1" ht="18" customHeight="1" x14ac:dyDescent="0.2">
      <c r="A25" s="37"/>
      <c r="B25" s="315" t="s">
        <v>18</v>
      </c>
      <c r="C25" s="23"/>
      <c r="D25" s="23"/>
      <c r="E25" s="23"/>
      <c r="F25" s="23"/>
      <c r="G25" s="23"/>
      <c r="H25" s="23"/>
      <c r="I25" s="24"/>
    </row>
    <row r="26" spans="1:9" s="18" customFormat="1" x14ac:dyDescent="0.35">
      <c r="A26" s="16"/>
      <c r="B26" s="316" t="s">
        <v>41</v>
      </c>
      <c r="C26" s="317">
        <v>1026360</v>
      </c>
      <c r="D26" s="317">
        <v>188126</v>
      </c>
      <c r="E26" s="317">
        <v>103119</v>
      </c>
      <c r="F26" s="317">
        <v>30936</v>
      </c>
      <c r="G26" s="317">
        <v>72183</v>
      </c>
      <c r="H26" s="318">
        <v>85007</v>
      </c>
      <c r="I26" s="16"/>
    </row>
    <row r="27" spans="1:9" s="18" customFormat="1" ht="14.65" customHeight="1" x14ac:dyDescent="0.35">
      <c r="A27" s="16"/>
      <c r="B27" s="319" t="s">
        <v>127</v>
      </c>
      <c r="C27" s="320">
        <v>1.7947893526637827E-2</v>
      </c>
      <c r="D27" s="320">
        <v>2.2080945749125586E-2</v>
      </c>
      <c r="E27" s="320">
        <v>2.4738409022585558E-2</v>
      </c>
      <c r="F27" s="320">
        <v>3.0579260408585468E-2</v>
      </c>
      <c r="G27" s="320">
        <v>2.2235152321183657E-2</v>
      </c>
      <c r="H27" s="321">
        <v>1.885727057771713E-2</v>
      </c>
      <c r="I27" s="16"/>
    </row>
    <row r="28" spans="1:9" s="18" customFormat="1" ht="14.65" customHeight="1" x14ac:dyDescent="0.35">
      <c r="A28" s="16"/>
      <c r="B28" s="322" t="s">
        <v>128</v>
      </c>
      <c r="C28" s="323"/>
      <c r="D28" s="324"/>
      <c r="E28" s="325"/>
      <c r="F28" s="323"/>
      <c r="G28" s="323"/>
      <c r="H28" s="326"/>
      <c r="I28" s="16"/>
    </row>
    <row r="29" spans="1:9" s="18" customFormat="1" ht="14.65" customHeight="1" x14ac:dyDescent="0.35">
      <c r="A29" s="16"/>
      <c r="B29" s="327" t="s">
        <v>129</v>
      </c>
      <c r="C29" s="328">
        <v>0.12864589422814607</v>
      </c>
      <c r="D29" s="328">
        <v>0.12268904882897633</v>
      </c>
      <c r="E29" s="328">
        <v>0.13803469777635546</v>
      </c>
      <c r="F29" s="328">
        <v>0.16867080424101372</v>
      </c>
      <c r="G29" s="328">
        <v>0.12490475596747157</v>
      </c>
      <c r="H29" s="329">
        <v>0.10407378215911631</v>
      </c>
      <c r="I29" s="16"/>
    </row>
    <row r="30" spans="1:9" s="18" customFormat="1" ht="14.65" customHeight="1" x14ac:dyDescent="0.35">
      <c r="A30" s="16"/>
      <c r="B30" s="327" t="s">
        <v>130</v>
      </c>
      <c r="C30" s="328">
        <v>0.10962040609532718</v>
      </c>
      <c r="D30" s="328">
        <v>0.12038739993408673</v>
      </c>
      <c r="E30" s="328">
        <v>0.13073245473676043</v>
      </c>
      <c r="F30" s="328">
        <v>0.1591026635634859</v>
      </c>
      <c r="G30" s="328">
        <v>0.11857362536885416</v>
      </c>
      <c r="H30" s="329">
        <v>0.10783817803239733</v>
      </c>
      <c r="I30" s="16"/>
    </row>
    <row r="31" spans="1:9" s="18" customFormat="1" ht="14.65" customHeight="1" x14ac:dyDescent="0.35">
      <c r="A31" s="11"/>
      <c r="B31" s="322" t="s">
        <v>131</v>
      </c>
      <c r="C31" s="323"/>
      <c r="D31" s="324"/>
      <c r="E31" s="325"/>
      <c r="F31" s="323"/>
      <c r="G31" s="323"/>
      <c r="H31" s="326"/>
      <c r="I31" s="16"/>
    </row>
    <row r="32" spans="1:9" s="18" customFormat="1" ht="14.65" customHeight="1" x14ac:dyDescent="0.35">
      <c r="A32" s="16"/>
      <c r="B32" s="327" t="s">
        <v>132</v>
      </c>
      <c r="C32" s="328">
        <v>6.7102186367356487E-2</v>
      </c>
      <c r="D32" s="328">
        <v>8.2535109447923194E-2</v>
      </c>
      <c r="E32" s="328">
        <v>8.478553903742278E-2</v>
      </c>
      <c r="F32" s="328">
        <v>5.3497543315231447E-2</v>
      </c>
      <c r="G32" s="328">
        <v>9.8194865827133812E-2</v>
      </c>
      <c r="H32" s="329">
        <v>7.9805192513557707E-2</v>
      </c>
      <c r="I32" s="16"/>
    </row>
    <row r="33" spans="1:9" s="18" customFormat="1" ht="14.65" customHeight="1" x14ac:dyDescent="0.35">
      <c r="A33" s="16"/>
      <c r="B33" s="327" t="s">
        <v>133</v>
      </c>
      <c r="C33" s="328">
        <v>0.53964008729880353</v>
      </c>
      <c r="D33" s="328">
        <v>0.49550832952382978</v>
      </c>
      <c r="E33" s="328">
        <v>0.52539299256199146</v>
      </c>
      <c r="F33" s="328">
        <v>0.5860809412981639</v>
      </c>
      <c r="G33" s="328">
        <v>0.49938351135308867</v>
      </c>
      <c r="H33" s="329">
        <v>0.45925629654028494</v>
      </c>
      <c r="I33" s="16"/>
    </row>
    <row r="34" spans="1:9" ht="14.65" customHeight="1" x14ac:dyDescent="0.3">
      <c r="A34" s="16"/>
      <c r="B34" s="322" t="s">
        <v>134</v>
      </c>
      <c r="C34" s="323"/>
      <c r="D34" s="324"/>
      <c r="E34" s="325"/>
      <c r="F34" s="323"/>
      <c r="G34" s="323"/>
      <c r="H34" s="326"/>
      <c r="I34" s="11"/>
    </row>
    <row r="35" spans="1:9" s="18" customFormat="1" ht="14.65" customHeight="1" x14ac:dyDescent="0.35">
      <c r="A35" s="16"/>
      <c r="B35" s="327" t="s">
        <v>135</v>
      </c>
      <c r="C35" s="328">
        <v>6.2299777855723139E-2</v>
      </c>
      <c r="D35" s="328">
        <v>8.5676620988061197E-2</v>
      </c>
      <c r="E35" s="328">
        <v>6.8503379590570124E-2</v>
      </c>
      <c r="F35" s="328">
        <v>1.1313679855184898E-3</v>
      </c>
      <c r="G35" s="328">
        <v>9.7377498857071615E-2</v>
      </c>
      <c r="H35" s="329">
        <v>0.10650887573964497</v>
      </c>
      <c r="I35" s="16"/>
    </row>
    <row r="36" spans="1:9" s="18" customFormat="1" ht="14.65" customHeight="1" x14ac:dyDescent="0.35">
      <c r="A36" s="16"/>
      <c r="B36" s="327" t="s">
        <v>136</v>
      </c>
      <c r="C36" s="328">
        <v>1.5013250711251412E-2</v>
      </c>
      <c r="D36" s="328">
        <v>5.0498070442150478E-4</v>
      </c>
      <c r="E36" s="328">
        <v>2.4243834792812187E-4</v>
      </c>
      <c r="F36" s="328">
        <v>9.6974398758727695E-5</v>
      </c>
      <c r="G36" s="328">
        <v>3.0478090409099097E-4</v>
      </c>
      <c r="H36" s="329">
        <v>8.2346159728022403E-4</v>
      </c>
      <c r="I36" s="16"/>
    </row>
    <row r="37" spans="1:9" s="18" customFormat="1" ht="14.65" customHeight="1" x14ac:dyDescent="0.35">
      <c r="A37" s="16"/>
      <c r="B37" s="327" t="s">
        <v>137</v>
      </c>
      <c r="C37" s="328">
        <v>5.8887719708484353E-2</v>
      </c>
      <c r="D37" s="328">
        <v>6.9565078723834023E-2</v>
      </c>
      <c r="E37" s="328">
        <v>2.6551847865087908E-2</v>
      </c>
      <c r="F37" s="328">
        <v>1.2929919834497026E-4</v>
      </c>
      <c r="G37" s="328">
        <v>3.7875954172034966E-2</v>
      </c>
      <c r="H37" s="329">
        <v>0.12174291528932911</v>
      </c>
      <c r="I37" s="16"/>
    </row>
    <row r="38" spans="1:9" s="18" customFormat="1" ht="14.65" customHeight="1" x14ac:dyDescent="0.35">
      <c r="A38" s="16"/>
      <c r="B38" s="330" t="s">
        <v>138</v>
      </c>
      <c r="C38" s="331">
        <v>8.4278420827000277E-4</v>
      </c>
      <c r="D38" s="331">
        <v>1.0524860997416625E-3</v>
      </c>
      <c r="E38" s="331">
        <v>1.0182410612981118E-3</v>
      </c>
      <c r="F38" s="332">
        <v>7.1114559089733643E-4</v>
      </c>
      <c r="G38" s="331">
        <v>1.1498552290705568E-3</v>
      </c>
      <c r="H38" s="333">
        <v>1.0940275506722975E-3</v>
      </c>
      <c r="I38" s="16"/>
    </row>
    <row r="39" spans="1:9" s="126" customFormat="1" ht="18" customHeight="1" x14ac:dyDescent="0.2">
      <c r="A39" s="37"/>
      <c r="B39" s="315" t="s">
        <v>19</v>
      </c>
      <c r="C39" s="23"/>
      <c r="D39" s="23"/>
      <c r="E39" s="23"/>
      <c r="F39" s="23"/>
      <c r="G39" s="23"/>
      <c r="H39" s="23"/>
      <c r="I39" s="24"/>
    </row>
    <row r="40" spans="1:9" s="18" customFormat="1" x14ac:dyDescent="0.35">
      <c r="A40" s="16"/>
      <c r="B40" s="316" t="s">
        <v>41</v>
      </c>
      <c r="C40" s="317">
        <v>1553778</v>
      </c>
      <c r="D40" s="317">
        <v>203148</v>
      </c>
      <c r="E40" s="317">
        <v>94405</v>
      </c>
      <c r="F40" s="317">
        <v>21903</v>
      </c>
      <c r="G40" s="317">
        <v>72502</v>
      </c>
      <c r="H40" s="318">
        <v>108743</v>
      </c>
      <c r="I40" s="16"/>
    </row>
    <row r="41" spans="1:9" s="18" customFormat="1" ht="14.65" customHeight="1" x14ac:dyDescent="0.35">
      <c r="A41" s="11"/>
      <c r="B41" s="319" t="s">
        <v>127</v>
      </c>
      <c r="C41" s="320">
        <v>2.0304058880998444E-2</v>
      </c>
      <c r="D41" s="320">
        <v>2.0379230905546695E-2</v>
      </c>
      <c r="E41" s="320">
        <v>2.1026428684921349E-2</v>
      </c>
      <c r="F41" s="320">
        <v>2.3786695886408256E-2</v>
      </c>
      <c r="G41" s="320">
        <v>2.0192546412512759E-2</v>
      </c>
      <c r="H41" s="321">
        <v>1.9817367554693176E-2</v>
      </c>
      <c r="I41" s="16"/>
    </row>
    <row r="42" spans="1:9" s="18" customFormat="1" ht="14.65" customHeight="1" x14ac:dyDescent="0.35">
      <c r="A42" s="11"/>
      <c r="B42" s="322" t="s">
        <v>128</v>
      </c>
      <c r="C42" s="334"/>
      <c r="D42" s="335"/>
      <c r="E42" s="336"/>
      <c r="F42" s="334"/>
      <c r="G42" s="334"/>
      <c r="H42" s="337"/>
      <c r="I42" s="16"/>
    </row>
    <row r="43" spans="1:9" s="18" customFormat="1" ht="14.65" customHeight="1" x14ac:dyDescent="0.35">
      <c r="A43" s="11"/>
      <c r="B43" s="327" t="s">
        <v>129</v>
      </c>
      <c r="C43" s="328">
        <v>0.11811790358725635</v>
      </c>
      <c r="D43" s="328">
        <v>0.11631913678697305</v>
      </c>
      <c r="E43" s="328">
        <v>0.12663524177744823</v>
      </c>
      <c r="F43" s="328">
        <v>0.1495228964068849</v>
      </c>
      <c r="G43" s="328">
        <v>0.11972083528730242</v>
      </c>
      <c r="H43" s="329">
        <v>0.10736323257588994</v>
      </c>
      <c r="I43" s="16"/>
    </row>
    <row r="44" spans="1:9" ht="14.65" customHeight="1" x14ac:dyDescent="0.3">
      <c r="A44" s="11"/>
      <c r="B44" s="327" t="s">
        <v>130</v>
      </c>
      <c r="C44" s="328">
        <v>9.6806622310265683E-2</v>
      </c>
      <c r="D44" s="328">
        <v>0.11114556874790793</v>
      </c>
      <c r="E44" s="328">
        <v>0.11978179121868546</v>
      </c>
      <c r="F44" s="328">
        <v>0.14568780532347167</v>
      </c>
      <c r="G44" s="328">
        <v>0.11195553226117901</v>
      </c>
      <c r="H44" s="329">
        <v>0.10364805090902403</v>
      </c>
      <c r="I44" s="11"/>
    </row>
    <row r="45" spans="1:9" ht="14.65" customHeight="1" x14ac:dyDescent="0.3">
      <c r="A45" s="11"/>
      <c r="B45" s="322" t="s">
        <v>131</v>
      </c>
      <c r="C45" s="334"/>
      <c r="D45" s="335"/>
      <c r="E45" s="336"/>
      <c r="F45" s="334"/>
      <c r="G45" s="334"/>
      <c r="H45" s="337"/>
      <c r="I45" s="11"/>
    </row>
    <row r="46" spans="1:9" ht="14.65" customHeight="1" x14ac:dyDescent="0.3">
      <c r="A46" s="11"/>
      <c r="B46" s="327" t="s">
        <v>132</v>
      </c>
      <c r="C46" s="328">
        <v>9.0381637531230324E-2</v>
      </c>
      <c r="D46" s="328">
        <v>8.4431055191289114E-2</v>
      </c>
      <c r="E46" s="328">
        <v>9.2230284412901861E-2</v>
      </c>
      <c r="F46" s="328">
        <v>8.1084782906451172E-2</v>
      </c>
      <c r="G46" s="328">
        <v>9.5597362831370172E-2</v>
      </c>
      <c r="H46" s="329">
        <v>7.7660171229412461E-2</v>
      </c>
      <c r="I46" s="11"/>
    </row>
    <row r="47" spans="1:9" ht="14.65" customHeight="1" x14ac:dyDescent="0.3">
      <c r="A47" s="11"/>
      <c r="B47" s="327" t="s">
        <v>133</v>
      </c>
      <c r="C47" s="328">
        <v>0.49844829827684523</v>
      </c>
      <c r="D47" s="328">
        <v>0.45605666804497214</v>
      </c>
      <c r="E47" s="328">
        <v>0.49516445103543244</v>
      </c>
      <c r="F47" s="328">
        <v>0.59722412454914853</v>
      </c>
      <c r="G47" s="328">
        <v>0.46433201842707789</v>
      </c>
      <c r="H47" s="329">
        <v>0.42210533091785218</v>
      </c>
      <c r="I47" s="11"/>
    </row>
    <row r="48" spans="1:9" ht="14.65" customHeight="1" x14ac:dyDescent="0.3">
      <c r="A48" s="11"/>
      <c r="B48" s="322" t="s">
        <v>134</v>
      </c>
      <c r="C48" s="334"/>
      <c r="D48" s="335"/>
      <c r="E48" s="336"/>
      <c r="F48" s="334"/>
      <c r="G48" s="334"/>
      <c r="H48" s="337"/>
      <c r="I48" s="11"/>
    </row>
    <row r="49" spans="1:9" ht="14.65" customHeight="1" x14ac:dyDescent="0.3">
      <c r="A49" s="11"/>
      <c r="B49" s="327" t="s">
        <v>135</v>
      </c>
      <c r="C49" s="328">
        <v>7.1652449706457427E-2</v>
      </c>
      <c r="D49" s="328">
        <v>8.6907082521117604E-2</v>
      </c>
      <c r="E49" s="328">
        <v>7.8004342990307715E-2</v>
      </c>
      <c r="F49" s="328">
        <v>1.5979546180888463E-3</v>
      </c>
      <c r="G49" s="328">
        <v>0.10108686656919809</v>
      </c>
      <c r="H49" s="329">
        <v>9.4635976568606714E-2</v>
      </c>
      <c r="I49" s="11"/>
    </row>
    <row r="50" spans="1:9" ht="14.65" customHeight="1" x14ac:dyDescent="0.3">
      <c r="A50" s="11"/>
      <c r="B50" s="327" t="s">
        <v>136</v>
      </c>
      <c r="C50" s="328">
        <v>2.7715671093296469E-2</v>
      </c>
      <c r="D50" s="328">
        <v>1.1666371315494123E-3</v>
      </c>
      <c r="E50" s="328">
        <v>8.0504210582066631E-4</v>
      </c>
      <c r="F50" s="328">
        <v>4.5655846231109894E-5</v>
      </c>
      <c r="G50" s="328">
        <v>1.0344542219524978E-3</v>
      </c>
      <c r="H50" s="329">
        <v>1.4805550702114158E-3</v>
      </c>
      <c r="I50" s="11"/>
    </row>
    <row r="51" spans="1:9" ht="14.65" customHeight="1" x14ac:dyDescent="0.3">
      <c r="A51" s="11"/>
      <c r="B51" s="327" t="s">
        <v>137</v>
      </c>
      <c r="C51" s="328">
        <v>7.5525589884784056E-2</v>
      </c>
      <c r="D51" s="328">
        <v>0.12211294228838089</v>
      </c>
      <c r="E51" s="328">
        <v>6.4880038133573431E-2</v>
      </c>
      <c r="F51" s="328">
        <v>4.1090261607998904E-4</v>
      </c>
      <c r="G51" s="328">
        <v>8.4356293619486364E-2</v>
      </c>
      <c r="H51" s="329">
        <v>0.17179956410987374</v>
      </c>
      <c r="I51" s="11"/>
    </row>
    <row r="52" spans="1:9" ht="14.65" customHeight="1" x14ac:dyDescent="0.3">
      <c r="A52" s="11"/>
      <c r="B52" s="330" t="s">
        <v>138</v>
      </c>
      <c r="C52" s="331">
        <v>1.0477687288660284E-3</v>
      </c>
      <c r="D52" s="331">
        <v>1.4816783822631777E-3</v>
      </c>
      <c r="E52" s="331">
        <v>1.4723796409088501E-3</v>
      </c>
      <c r="F52" s="331">
        <v>6.3918184723553851E-4</v>
      </c>
      <c r="G52" s="331">
        <v>1.7240903699208298E-3</v>
      </c>
      <c r="H52" s="333">
        <v>1.4897510644363316E-3</v>
      </c>
      <c r="I52" s="11"/>
    </row>
    <row r="53" spans="1:9" x14ac:dyDescent="0.3">
      <c r="A53" s="11"/>
      <c r="B53" s="11"/>
      <c r="C53" s="11"/>
      <c r="D53" s="11"/>
      <c r="E53" s="11"/>
      <c r="F53" s="11"/>
      <c r="G53" s="11"/>
      <c r="H53" s="11"/>
      <c r="I53" s="11"/>
    </row>
    <row r="54" spans="1:9" ht="13.15" customHeight="1" x14ac:dyDescent="0.3">
      <c r="A54" s="11"/>
      <c r="B54" s="50" t="s">
        <v>20</v>
      </c>
      <c r="C54" s="11"/>
      <c r="D54" s="11"/>
      <c r="E54" s="11"/>
      <c r="F54" s="11"/>
      <c r="G54" s="11"/>
      <c r="H54" s="11"/>
      <c r="I54" s="11"/>
    </row>
    <row r="55" spans="1:9" ht="13.15" customHeight="1" x14ac:dyDescent="0.3">
      <c r="A55" s="11"/>
      <c r="B55" s="51" t="s">
        <v>21</v>
      </c>
      <c r="C55" s="11"/>
      <c r="D55" s="11"/>
      <c r="E55" s="11"/>
      <c r="F55" s="11"/>
      <c r="G55" s="11"/>
      <c r="H55" s="11"/>
      <c r="I55" s="11"/>
    </row>
    <row r="56" spans="1:9" ht="13.15" customHeight="1" x14ac:dyDescent="0.3"/>
    <row r="57" spans="1:9" ht="13.15" customHeight="1" x14ac:dyDescent="0.3"/>
    <row r="58" spans="1:9" ht="13.15" customHeight="1" x14ac:dyDescent="0.3"/>
    <row r="59" spans="1:9" ht="13.15" customHeight="1" x14ac:dyDescent="0.3"/>
    <row r="60" spans="1:9" ht="13.15" customHeight="1" x14ac:dyDescent="0.3"/>
    <row r="61" spans="1:9" ht="13.15" customHeight="1" x14ac:dyDescent="0.3"/>
    <row r="62" spans="1:9" ht="13.15" customHeight="1" x14ac:dyDescent="0.3"/>
    <row r="63" spans="1:9" ht="13.15" customHeight="1" x14ac:dyDescent="0.3"/>
    <row r="64" spans="1:9" ht="13.15" customHeight="1" x14ac:dyDescent="0.3"/>
    <row r="65" ht="13.15" customHeight="1" x14ac:dyDescent="0.3"/>
    <row r="66" ht="13.15" customHeight="1" x14ac:dyDescent="0.3"/>
    <row r="67" ht="13.15" customHeight="1" x14ac:dyDescent="0.3"/>
    <row r="68" ht="13.15" customHeight="1" x14ac:dyDescent="0.3"/>
    <row r="69" ht="13.15" customHeight="1" x14ac:dyDescent="0.3"/>
    <row r="70" ht="13.15" customHeight="1" x14ac:dyDescent="0.3"/>
    <row r="71" ht="13.15" customHeight="1" x14ac:dyDescent="0.3"/>
    <row r="72" ht="13.15" customHeight="1" x14ac:dyDescent="0.3"/>
    <row r="73" ht="13.15" customHeight="1" x14ac:dyDescent="0.3"/>
    <row r="74" ht="13.15" customHeight="1" x14ac:dyDescent="0.3"/>
    <row r="75" ht="13.15" customHeight="1" x14ac:dyDescent="0.3"/>
    <row r="76" ht="13.15" customHeight="1" x14ac:dyDescent="0.3"/>
    <row r="77" ht="13.15" customHeight="1" x14ac:dyDescent="0.3"/>
    <row r="78" ht="13.15" customHeight="1" x14ac:dyDescent="0.3"/>
    <row r="79" ht="13.15" customHeight="1" x14ac:dyDescent="0.3"/>
    <row r="80" ht="13.15" customHeight="1" x14ac:dyDescent="0.3"/>
    <row r="81" ht="13.15" customHeight="1" x14ac:dyDescent="0.3"/>
    <row r="82" ht="13.15" customHeight="1" x14ac:dyDescent="0.3"/>
    <row r="110" spans="2:2" x14ac:dyDescent="0.3">
      <c r="B110" s="9" t="s">
        <v>21</v>
      </c>
    </row>
  </sheetData>
  <printOptions horizontalCentered="1"/>
  <pageMargins left="0.19685039370078741" right="0.19685039370078741" top="0.27559055118110237" bottom="0.27559055118110237" header="0" footer="0.19685039370078741"/>
  <pageSetup paperSize="9" orientation="portrait" r:id="rId1"/>
  <headerFooter alignWithMargins="0">
    <oddFooter>&amp;RPág &amp;P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V110"/>
  <sheetViews>
    <sheetView showGridLines="0" view="pageBreakPreview" zoomScaleNormal="140" zoomScaleSheetLayoutView="100" zoomScalePageLayoutView="130" workbookViewId="0">
      <selection activeCell="A42" sqref="A42:C52"/>
    </sheetView>
  </sheetViews>
  <sheetFormatPr baseColWidth="10" defaultColWidth="11.42578125" defaultRowHeight="15" x14ac:dyDescent="0.3"/>
  <cols>
    <col min="1" max="1" width="5.28515625" style="9" customWidth="1"/>
    <col min="2" max="2" width="21.7109375" style="9" bestFit="1" customWidth="1"/>
    <col min="3" max="5" width="10.42578125" style="9" customWidth="1"/>
    <col min="6" max="9" width="9.42578125" style="9" customWidth="1"/>
    <col min="10" max="10" width="6.42578125" style="9" customWidth="1"/>
    <col min="11" max="16384" width="11.42578125" style="9"/>
  </cols>
  <sheetData>
    <row r="1" spans="1:10" x14ac:dyDescent="0.3">
      <c r="A1" s="11"/>
      <c r="B1" s="12"/>
      <c r="C1" s="11"/>
      <c r="D1" s="11"/>
      <c r="E1" s="11"/>
      <c r="F1" s="11"/>
      <c r="G1" s="11"/>
      <c r="H1" s="11"/>
      <c r="I1" s="11"/>
      <c r="J1" s="11"/>
    </row>
    <row r="2" spans="1:10" x14ac:dyDescent="0.3">
      <c r="A2" s="11"/>
      <c r="B2" s="12"/>
      <c r="C2" s="11"/>
      <c r="D2" s="11"/>
      <c r="E2" s="11"/>
      <c r="F2" s="11"/>
      <c r="G2" s="11"/>
      <c r="H2" s="11"/>
      <c r="I2" s="11"/>
      <c r="J2" s="11"/>
    </row>
    <row r="3" spans="1:10" x14ac:dyDescent="0.3">
      <c r="A3" s="11"/>
      <c r="B3" s="12"/>
      <c r="C3" s="11"/>
      <c r="D3" s="11"/>
      <c r="E3" s="11"/>
      <c r="F3" s="11"/>
      <c r="G3" s="11"/>
      <c r="H3" s="11"/>
      <c r="I3" s="11"/>
      <c r="J3" s="11"/>
    </row>
    <row r="4" spans="1:10" ht="18" customHeight="1" x14ac:dyDescent="0.3">
      <c r="A4" s="11"/>
      <c r="C4" s="11"/>
      <c r="D4" s="11"/>
      <c r="E4" s="11"/>
      <c r="F4" s="11"/>
      <c r="G4" s="11"/>
      <c r="H4" s="11"/>
      <c r="I4" s="11"/>
      <c r="J4" s="11"/>
    </row>
    <row r="5" spans="1:10" ht="22.5" x14ac:dyDescent="0.3">
      <c r="A5" s="11"/>
      <c r="B5" s="301" t="str">
        <f>'Pag1'!$B$5</f>
        <v>marzo 2025</v>
      </c>
      <c r="C5" s="13"/>
      <c r="D5" s="13"/>
      <c r="E5" s="13"/>
      <c r="F5" s="13"/>
      <c r="G5" s="13"/>
      <c r="H5" s="13"/>
      <c r="I5" s="13"/>
      <c r="J5" s="11"/>
    </row>
    <row r="6" spans="1:10" ht="18" customHeight="1" x14ac:dyDescent="0.3">
      <c r="A6" s="133"/>
      <c r="B6" s="143" t="s">
        <v>139</v>
      </c>
      <c r="C6" s="133"/>
      <c r="D6" s="133"/>
      <c r="E6" s="133"/>
      <c r="F6" s="133"/>
      <c r="G6" s="133"/>
      <c r="H6" s="133"/>
      <c r="I6" s="133"/>
      <c r="J6" s="133"/>
    </row>
    <row r="7" spans="1:10" ht="18" customHeight="1" x14ac:dyDescent="0.3">
      <c r="A7" s="11"/>
      <c r="B7" s="133" t="s">
        <v>140</v>
      </c>
      <c r="C7" s="137"/>
      <c r="D7" s="137"/>
      <c r="E7" s="137"/>
      <c r="F7" s="137"/>
      <c r="G7" s="137"/>
      <c r="H7" s="137"/>
      <c r="I7" s="137"/>
      <c r="J7" s="11"/>
    </row>
    <row r="8" spans="1:10" ht="6" customHeight="1" x14ac:dyDescent="0.3">
      <c r="A8" s="11"/>
      <c r="B8" s="338"/>
      <c r="C8" s="338"/>
      <c r="D8" s="338"/>
      <c r="E8" s="338"/>
      <c r="F8" s="338"/>
      <c r="G8" s="338"/>
      <c r="H8" s="338"/>
      <c r="I8" s="338"/>
      <c r="J8" s="11"/>
    </row>
    <row r="9" spans="1:10" ht="15" customHeight="1" x14ac:dyDescent="0.3">
      <c r="A9" s="11"/>
      <c r="B9" s="17"/>
      <c r="C9" s="480" t="str">
        <f>'Pag1'!C9</f>
        <v>marzo</v>
      </c>
      <c r="D9" s="481"/>
      <c r="E9" s="482" t="str">
        <f>'Pag1'!E9</f>
        <v>Variación Mensual</v>
      </c>
      <c r="F9" s="483"/>
      <c r="G9" s="484"/>
      <c r="H9" s="482" t="str">
        <f>'Pag1'!H9</f>
        <v>Variación Anual</v>
      </c>
      <c r="I9" s="485"/>
      <c r="J9" s="11"/>
    </row>
    <row r="10" spans="1:10" ht="15" customHeight="1" x14ac:dyDescent="0.3">
      <c r="A10" s="11"/>
      <c r="B10" s="19" t="s">
        <v>6</v>
      </c>
      <c r="C10" s="527">
        <f>'Pag1'!C10</f>
        <v>2025</v>
      </c>
      <c r="D10" s="487"/>
      <c r="E10" s="488" t="str">
        <f>'Pag1'!E10</f>
        <v>febrero 2025</v>
      </c>
      <c r="F10" s="489"/>
      <c r="G10" s="487"/>
      <c r="H10" s="488" t="str">
        <f>'Pag1'!H10</f>
        <v>marzo 2024</v>
      </c>
      <c r="I10" s="490"/>
      <c r="J10" s="11"/>
    </row>
    <row r="11" spans="1:10" ht="15" customHeight="1" x14ac:dyDescent="0.3">
      <c r="A11" s="16"/>
      <c r="B11" s="310" t="s">
        <v>120</v>
      </c>
      <c r="C11" s="491" t="s">
        <v>8</v>
      </c>
      <c r="D11" s="492" t="s">
        <v>9</v>
      </c>
      <c r="E11" s="492" t="s">
        <v>10</v>
      </c>
      <c r="F11" s="528" t="s">
        <v>8</v>
      </c>
      <c r="G11" s="492" t="s">
        <v>9</v>
      </c>
      <c r="H11" s="492" t="s">
        <v>10</v>
      </c>
      <c r="I11" s="529" t="s">
        <v>8</v>
      </c>
      <c r="J11" s="11"/>
    </row>
    <row r="12" spans="1:10" s="126" customFormat="1" ht="18" customHeight="1" x14ac:dyDescent="0.2">
      <c r="A12" s="37"/>
      <c r="B12" s="315" t="s">
        <v>11</v>
      </c>
      <c r="C12" s="23"/>
      <c r="D12" s="23"/>
      <c r="E12" s="23"/>
      <c r="F12" s="23"/>
      <c r="G12" s="24"/>
      <c r="H12" s="23"/>
      <c r="I12" s="24"/>
    </row>
    <row r="13" spans="1:10" s="18" customFormat="1" x14ac:dyDescent="0.35">
      <c r="A13" s="16"/>
      <c r="B13" s="339" t="s">
        <v>41</v>
      </c>
      <c r="C13" s="340">
        <v>391274</v>
      </c>
      <c r="D13" s="341">
        <v>519</v>
      </c>
      <c r="E13" s="342">
        <v>0.13281979757136825</v>
      </c>
      <c r="F13" s="343">
        <v>390755</v>
      </c>
      <c r="G13" s="344">
        <v>-19379</v>
      </c>
      <c r="H13" s="345">
        <v>-4.7190693846142606</v>
      </c>
      <c r="I13" s="346">
        <v>410653</v>
      </c>
      <c r="J13" s="16"/>
    </row>
    <row r="14" spans="1:10" s="18" customFormat="1" ht="14.25" customHeight="1" x14ac:dyDescent="0.35">
      <c r="A14" s="16"/>
      <c r="B14" s="319" t="s">
        <v>127</v>
      </c>
      <c r="C14" s="347">
        <v>8294</v>
      </c>
      <c r="D14" s="26">
        <v>144</v>
      </c>
      <c r="E14" s="27">
        <v>1.7668711656441718</v>
      </c>
      <c r="F14" s="348">
        <v>8150</v>
      </c>
      <c r="G14" s="28">
        <v>75</v>
      </c>
      <c r="H14" s="349">
        <v>0.9125197712617108</v>
      </c>
      <c r="I14" s="350">
        <v>8219</v>
      </c>
      <c r="J14" s="16"/>
    </row>
    <row r="15" spans="1:10" s="18" customFormat="1" ht="14.25" customHeight="1" x14ac:dyDescent="0.35">
      <c r="A15" s="16"/>
      <c r="B15" s="322" t="s">
        <v>128</v>
      </c>
      <c r="C15" s="376"/>
      <c r="D15" s="495"/>
      <c r="E15" s="323"/>
      <c r="F15" s="351"/>
      <c r="G15" s="496"/>
      <c r="H15" s="326"/>
      <c r="I15" s="352"/>
      <c r="J15" s="16"/>
    </row>
    <row r="16" spans="1:10" s="18" customFormat="1" ht="14.25" customHeight="1" x14ac:dyDescent="0.35">
      <c r="A16" s="16"/>
      <c r="B16" s="327" t="s">
        <v>129</v>
      </c>
      <c r="C16" s="353">
        <v>46711</v>
      </c>
      <c r="D16" s="30">
        <v>358</v>
      </c>
      <c r="E16" s="31">
        <v>0.77233404526136384</v>
      </c>
      <c r="F16" s="351">
        <v>46353</v>
      </c>
      <c r="G16" s="32">
        <v>-2555</v>
      </c>
      <c r="H16" s="354">
        <v>-5.1861324239840867</v>
      </c>
      <c r="I16" s="352">
        <v>49266</v>
      </c>
      <c r="J16" s="16"/>
    </row>
    <row r="17" spans="1:10" s="18" customFormat="1" ht="14.25" customHeight="1" x14ac:dyDescent="0.35">
      <c r="A17" s="16"/>
      <c r="B17" s="327" t="s">
        <v>130</v>
      </c>
      <c r="C17" s="353">
        <v>45227</v>
      </c>
      <c r="D17" s="30">
        <v>837</v>
      </c>
      <c r="E17" s="31">
        <v>1.885559810768191</v>
      </c>
      <c r="F17" s="351">
        <v>44390</v>
      </c>
      <c r="G17" s="32">
        <v>-1059</v>
      </c>
      <c r="H17" s="354">
        <v>-2.2879488398219761</v>
      </c>
      <c r="I17" s="352">
        <v>46286</v>
      </c>
      <c r="J17" s="16"/>
    </row>
    <row r="18" spans="1:10" s="18" customFormat="1" ht="14.25" customHeight="1" x14ac:dyDescent="0.35">
      <c r="A18" s="16"/>
      <c r="B18" s="322" t="s">
        <v>131</v>
      </c>
      <c r="C18" s="376"/>
      <c r="D18" s="495"/>
      <c r="E18" s="323"/>
      <c r="F18" s="351"/>
      <c r="G18" s="496"/>
      <c r="H18" s="326"/>
      <c r="I18" s="352"/>
      <c r="J18" s="16"/>
    </row>
    <row r="19" spans="1:10" s="18" customFormat="1" ht="14.25" customHeight="1" x14ac:dyDescent="0.35">
      <c r="A19" s="16"/>
      <c r="B19" s="327" t="s">
        <v>132</v>
      </c>
      <c r="C19" s="353">
        <v>32679</v>
      </c>
      <c r="D19" s="30">
        <v>156</v>
      </c>
      <c r="E19" s="31">
        <v>0.47966054791993362</v>
      </c>
      <c r="F19" s="351">
        <v>32523</v>
      </c>
      <c r="G19" s="32">
        <v>-1408</v>
      </c>
      <c r="H19" s="354">
        <v>-4.1306069762666118</v>
      </c>
      <c r="I19" s="352">
        <v>34087</v>
      </c>
      <c r="J19" s="16"/>
    </row>
    <row r="20" spans="1:10" s="18" customFormat="1" ht="14.25" customHeight="1" x14ac:dyDescent="0.35">
      <c r="A20" s="16"/>
      <c r="B20" s="327" t="s">
        <v>133</v>
      </c>
      <c r="C20" s="353">
        <v>185865</v>
      </c>
      <c r="D20" s="30">
        <v>1043</v>
      </c>
      <c r="E20" s="31">
        <v>0.56432675763707785</v>
      </c>
      <c r="F20" s="351">
        <v>184822</v>
      </c>
      <c r="G20" s="32">
        <v>-14190</v>
      </c>
      <c r="H20" s="354">
        <v>-7.0930494114118616</v>
      </c>
      <c r="I20" s="352">
        <v>200055</v>
      </c>
      <c r="J20" s="16"/>
    </row>
    <row r="21" spans="1:10" s="18" customFormat="1" ht="14.25" customHeight="1" x14ac:dyDescent="0.35">
      <c r="A21" s="16"/>
      <c r="B21" s="322" t="s">
        <v>134</v>
      </c>
      <c r="C21" s="376"/>
      <c r="D21" s="495"/>
      <c r="E21" s="323"/>
      <c r="F21" s="351"/>
      <c r="G21" s="496"/>
      <c r="H21" s="326"/>
      <c r="I21" s="352"/>
      <c r="J21" s="16"/>
    </row>
    <row r="22" spans="1:10" s="18" customFormat="1" ht="14.25" customHeight="1" x14ac:dyDescent="0.35">
      <c r="A22" s="16"/>
      <c r="B22" s="327" t="s">
        <v>135</v>
      </c>
      <c r="C22" s="353">
        <v>33773</v>
      </c>
      <c r="D22" s="30">
        <v>-486</v>
      </c>
      <c r="E22" s="31">
        <v>-1.4186053299862811</v>
      </c>
      <c r="F22" s="351">
        <v>34259</v>
      </c>
      <c r="G22" s="32">
        <v>1161</v>
      </c>
      <c r="H22" s="354">
        <v>3.5600392493560653</v>
      </c>
      <c r="I22" s="352">
        <v>32612</v>
      </c>
      <c r="J22" s="16"/>
    </row>
    <row r="23" spans="1:10" s="18" customFormat="1" ht="14.25" customHeight="1" x14ac:dyDescent="0.35">
      <c r="A23" s="16"/>
      <c r="B23" s="327" t="s">
        <v>136</v>
      </c>
      <c r="C23" s="353">
        <v>332</v>
      </c>
      <c r="D23" s="30">
        <v>-10</v>
      </c>
      <c r="E23" s="31">
        <v>-2.9239766081871341</v>
      </c>
      <c r="F23" s="351">
        <v>342</v>
      </c>
      <c r="G23" s="32">
        <v>-59</v>
      </c>
      <c r="H23" s="354">
        <v>-15.089514066496163</v>
      </c>
      <c r="I23" s="352">
        <v>391</v>
      </c>
      <c r="J23" s="16"/>
    </row>
    <row r="24" spans="1:10" s="18" customFormat="1" ht="14.25" customHeight="1" x14ac:dyDescent="0.35">
      <c r="A24" s="16"/>
      <c r="B24" s="327" t="s">
        <v>137</v>
      </c>
      <c r="C24" s="353">
        <v>37894</v>
      </c>
      <c r="D24" s="30">
        <v>-1538</v>
      </c>
      <c r="E24" s="31">
        <v>-3.9003854737269221</v>
      </c>
      <c r="F24" s="351">
        <v>39432</v>
      </c>
      <c r="G24" s="32">
        <v>-1524</v>
      </c>
      <c r="H24" s="354">
        <v>-3.8662539956365114</v>
      </c>
      <c r="I24" s="352">
        <v>39418</v>
      </c>
      <c r="J24" s="16"/>
    </row>
    <row r="25" spans="1:10" s="18" customFormat="1" ht="14.25" customHeight="1" x14ac:dyDescent="0.35">
      <c r="A25" s="16"/>
      <c r="B25" s="330" t="s">
        <v>138</v>
      </c>
      <c r="C25" s="355">
        <v>499</v>
      </c>
      <c r="D25" s="34">
        <v>15</v>
      </c>
      <c r="E25" s="35">
        <v>3.0991735537190084</v>
      </c>
      <c r="F25" s="356">
        <v>484</v>
      </c>
      <c r="G25" s="36">
        <v>180</v>
      </c>
      <c r="H25" s="357">
        <v>56.426332288401248</v>
      </c>
      <c r="I25" s="358">
        <v>319</v>
      </c>
      <c r="J25" s="16"/>
    </row>
    <row r="26" spans="1:10" s="126" customFormat="1" ht="18" customHeight="1" x14ac:dyDescent="0.2">
      <c r="A26" s="37"/>
      <c r="B26" s="315" t="s">
        <v>18</v>
      </c>
      <c r="C26" s="23"/>
      <c r="D26" s="23"/>
      <c r="E26" s="23"/>
      <c r="F26" s="23"/>
      <c r="G26" s="23"/>
      <c r="H26" s="23"/>
      <c r="I26" s="23"/>
    </row>
    <row r="27" spans="1:10" s="18" customFormat="1" x14ac:dyDescent="0.35">
      <c r="A27" s="16"/>
      <c r="B27" s="339" t="s">
        <v>41</v>
      </c>
      <c r="C27" s="340">
        <v>188126</v>
      </c>
      <c r="D27" s="341">
        <v>1122</v>
      </c>
      <c r="E27" s="342">
        <v>0.59998716604992408</v>
      </c>
      <c r="F27" s="343">
        <v>187004</v>
      </c>
      <c r="G27" s="344">
        <v>-8237</v>
      </c>
      <c r="H27" s="345">
        <v>-4.1947821127198095</v>
      </c>
      <c r="I27" s="346">
        <v>196363</v>
      </c>
      <c r="J27" s="16"/>
    </row>
    <row r="28" spans="1:10" s="18" customFormat="1" ht="14.25" customHeight="1" x14ac:dyDescent="0.35">
      <c r="A28" s="16"/>
      <c r="B28" s="319" t="s">
        <v>127</v>
      </c>
      <c r="C28" s="347">
        <v>4154</v>
      </c>
      <c r="D28" s="26">
        <v>140</v>
      </c>
      <c r="E28" s="27">
        <v>3.4877927254608871</v>
      </c>
      <c r="F28" s="348">
        <v>4014</v>
      </c>
      <c r="G28" s="28">
        <v>307</v>
      </c>
      <c r="H28" s="349">
        <v>7.9802443462438273</v>
      </c>
      <c r="I28" s="350">
        <v>3847</v>
      </c>
      <c r="J28" s="16"/>
    </row>
    <row r="29" spans="1:10" s="18" customFormat="1" x14ac:dyDescent="0.35">
      <c r="A29" s="16"/>
      <c r="B29" s="322" t="s">
        <v>128</v>
      </c>
      <c r="C29" s="376"/>
      <c r="D29" s="495"/>
      <c r="E29" s="323"/>
      <c r="F29" s="351"/>
      <c r="G29" s="496"/>
      <c r="H29" s="326"/>
      <c r="I29" s="352"/>
      <c r="J29" s="16"/>
    </row>
    <row r="30" spans="1:10" s="18" customFormat="1" ht="14.25" customHeight="1" x14ac:dyDescent="0.35">
      <c r="A30" s="16"/>
      <c r="B30" s="327" t="s">
        <v>129</v>
      </c>
      <c r="C30" s="353">
        <v>23081</v>
      </c>
      <c r="D30" s="30">
        <v>339</v>
      </c>
      <c r="E30" s="31">
        <v>1.4906340691232081</v>
      </c>
      <c r="F30" s="351">
        <v>22742</v>
      </c>
      <c r="G30" s="32">
        <v>-1031</v>
      </c>
      <c r="H30" s="354">
        <v>-4.2758792302587922</v>
      </c>
      <c r="I30" s="352">
        <v>24112</v>
      </c>
      <c r="J30" s="16"/>
    </row>
    <row r="31" spans="1:10" s="18" customFormat="1" ht="14.25" customHeight="1" x14ac:dyDescent="0.35">
      <c r="A31" s="16"/>
      <c r="B31" s="327" t="s">
        <v>130</v>
      </c>
      <c r="C31" s="353">
        <v>22648</v>
      </c>
      <c r="D31" s="30">
        <v>491</v>
      </c>
      <c r="E31" s="31">
        <v>2.2160039716568125</v>
      </c>
      <c r="F31" s="351">
        <v>22157</v>
      </c>
      <c r="G31" s="32">
        <v>-488</v>
      </c>
      <c r="H31" s="354">
        <v>-2.1092669432918396</v>
      </c>
      <c r="I31" s="352">
        <v>23136</v>
      </c>
      <c r="J31" s="16"/>
    </row>
    <row r="32" spans="1:10" s="18" customFormat="1" ht="14.25" customHeight="1" x14ac:dyDescent="0.35">
      <c r="A32" s="11"/>
      <c r="B32" s="322" t="s">
        <v>131</v>
      </c>
      <c r="C32" s="376"/>
      <c r="D32" s="495"/>
      <c r="E32" s="323"/>
      <c r="F32" s="351"/>
      <c r="G32" s="496"/>
      <c r="H32" s="326"/>
      <c r="I32" s="352"/>
      <c r="J32" s="16"/>
    </row>
    <row r="33" spans="1:10" s="18" customFormat="1" ht="14.25" customHeight="1" x14ac:dyDescent="0.35">
      <c r="A33" s="16"/>
      <c r="B33" s="327" t="s">
        <v>132</v>
      </c>
      <c r="C33" s="353">
        <v>15527</v>
      </c>
      <c r="D33" s="30">
        <v>127</v>
      </c>
      <c r="E33" s="31">
        <v>0.82467532467532467</v>
      </c>
      <c r="F33" s="351">
        <v>15400</v>
      </c>
      <c r="G33" s="32">
        <v>-628</v>
      </c>
      <c r="H33" s="354">
        <v>-3.8873413803775922</v>
      </c>
      <c r="I33" s="352">
        <v>16155</v>
      </c>
      <c r="J33" s="16"/>
    </row>
    <row r="34" spans="1:10" s="18" customFormat="1" ht="14.25" customHeight="1" x14ac:dyDescent="0.35">
      <c r="A34" s="16"/>
      <c r="B34" s="327" t="s">
        <v>133</v>
      </c>
      <c r="C34" s="353">
        <v>93218</v>
      </c>
      <c r="D34" s="30">
        <v>688</v>
      </c>
      <c r="E34" s="31">
        <v>0.74354263482113914</v>
      </c>
      <c r="F34" s="351">
        <v>92530</v>
      </c>
      <c r="G34" s="32">
        <v>-7403</v>
      </c>
      <c r="H34" s="354">
        <v>-7.3573110980809178</v>
      </c>
      <c r="I34" s="352">
        <v>100621</v>
      </c>
      <c r="J34" s="16"/>
    </row>
    <row r="35" spans="1:10" ht="14.25" customHeight="1" x14ac:dyDescent="0.3">
      <c r="A35" s="16"/>
      <c r="B35" s="322" t="s">
        <v>134</v>
      </c>
      <c r="C35" s="376"/>
      <c r="D35" s="495"/>
      <c r="E35" s="323"/>
      <c r="F35" s="351"/>
      <c r="G35" s="496"/>
      <c r="H35" s="326"/>
      <c r="I35" s="352"/>
      <c r="J35" s="11"/>
    </row>
    <row r="36" spans="1:10" s="18" customFormat="1" ht="14.25" customHeight="1" x14ac:dyDescent="0.35">
      <c r="A36" s="16"/>
      <c r="B36" s="327" t="s">
        <v>135</v>
      </c>
      <c r="C36" s="353">
        <v>16118</v>
      </c>
      <c r="D36" s="30">
        <v>-189</v>
      </c>
      <c r="E36" s="31">
        <v>-1.1590114674679586</v>
      </c>
      <c r="F36" s="351">
        <v>16307</v>
      </c>
      <c r="G36" s="32">
        <v>1042</v>
      </c>
      <c r="H36" s="354">
        <v>6.911647651897054</v>
      </c>
      <c r="I36" s="352">
        <v>15076</v>
      </c>
      <c r="J36" s="16"/>
    </row>
    <row r="37" spans="1:10" s="18" customFormat="1" ht="14.25" customHeight="1" x14ac:dyDescent="0.35">
      <c r="A37" s="16"/>
      <c r="B37" s="327" t="s">
        <v>136</v>
      </c>
      <c r="C37" s="353">
        <v>95</v>
      </c>
      <c r="D37" s="30">
        <v>-5</v>
      </c>
      <c r="E37" s="31">
        <v>-5</v>
      </c>
      <c r="F37" s="351">
        <v>100</v>
      </c>
      <c r="G37" s="32">
        <v>-26</v>
      </c>
      <c r="H37" s="354">
        <v>-21.487603305785125</v>
      </c>
      <c r="I37" s="352">
        <v>121</v>
      </c>
      <c r="J37" s="16"/>
    </row>
    <row r="38" spans="1:10" s="18" customFormat="1" ht="14.25" customHeight="1" x14ac:dyDescent="0.35">
      <c r="A38" s="16"/>
      <c r="B38" s="327" t="s">
        <v>137</v>
      </c>
      <c r="C38" s="353">
        <v>13087</v>
      </c>
      <c r="D38" s="30">
        <v>-473</v>
      </c>
      <c r="E38" s="31">
        <v>-3.4882005899705013</v>
      </c>
      <c r="F38" s="351">
        <v>13560</v>
      </c>
      <c r="G38" s="32">
        <v>-71</v>
      </c>
      <c r="H38" s="354">
        <v>-0.53959568323453411</v>
      </c>
      <c r="I38" s="352">
        <v>13158</v>
      </c>
      <c r="J38" s="16"/>
    </row>
    <row r="39" spans="1:10" s="18" customFormat="1" ht="14.25" customHeight="1" x14ac:dyDescent="0.35">
      <c r="A39" s="16"/>
      <c r="B39" s="330" t="s">
        <v>138</v>
      </c>
      <c r="C39" s="355">
        <v>198</v>
      </c>
      <c r="D39" s="34">
        <v>4</v>
      </c>
      <c r="E39" s="35">
        <v>2.0618556701030926</v>
      </c>
      <c r="F39" s="356">
        <v>194</v>
      </c>
      <c r="G39" s="36">
        <v>61</v>
      </c>
      <c r="H39" s="357">
        <v>44.525547445255476</v>
      </c>
      <c r="I39" s="358">
        <v>137</v>
      </c>
      <c r="J39" s="16"/>
    </row>
    <row r="40" spans="1:10" s="126" customFormat="1" ht="18" customHeight="1" x14ac:dyDescent="0.2">
      <c r="A40" s="37"/>
      <c r="B40" s="315" t="s">
        <v>19</v>
      </c>
      <c r="C40" s="23"/>
      <c r="D40" s="23"/>
      <c r="E40" s="23"/>
      <c r="F40" s="23"/>
      <c r="G40" s="23"/>
      <c r="H40" s="23"/>
      <c r="I40" s="23"/>
    </row>
    <row r="41" spans="1:10" s="18" customFormat="1" x14ac:dyDescent="0.35">
      <c r="A41" s="16"/>
      <c r="B41" s="339" t="s">
        <v>41</v>
      </c>
      <c r="C41" s="340">
        <v>203148</v>
      </c>
      <c r="D41" s="341">
        <v>-603</v>
      </c>
      <c r="E41" s="342">
        <v>-0.29594946773267372</v>
      </c>
      <c r="F41" s="343">
        <v>203751</v>
      </c>
      <c r="G41" s="344">
        <v>-11142</v>
      </c>
      <c r="H41" s="345">
        <v>-5.1994960100797982</v>
      </c>
      <c r="I41" s="346">
        <v>214290</v>
      </c>
      <c r="J41" s="16"/>
    </row>
    <row r="42" spans="1:10" s="18" customFormat="1" ht="14.25" customHeight="1" x14ac:dyDescent="0.35">
      <c r="A42" s="11"/>
      <c r="B42" s="319" t="s">
        <v>127</v>
      </c>
      <c r="C42" s="347">
        <v>4140</v>
      </c>
      <c r="D42" s="26">
        <v>4</v>
      </c>
      <c r="E42" s="27">
        <v>9.6711798839458421E-2</v>
      </c>
      <c r="F42" s="348">
        <v>4136</v>
      </c>
      <c r="G42" s="28">
        <v>-232</v>
      </c>
      <c r="H42" s="349">
        <v>-5.3064958828911255</v>
      </c>
      <c r="I42" s="350">
        <v>4372</v>
      </c>
      <c r="J42" s="16"/>
    </row>
    <row r="43" spans="1:10" s="18" customFormat="1" ht="14.25" customHeight="1" x14ac:dyDescent="0.35">
      <c r="A43" s="11"/>
      <c r="B43" s="322" t="s">
        <v>128</v>
      </c>
      <c r="C43" s="376"/>
      <c r="D43" s="495"/>
      <c r="E43" s="323"/>
      <c r="F43" s="351"/>
      <c r="G43" s="496"/>
      <c r="H43" s="326"/>
      <c r="I43" s="352"/>
      <c r="J43" s="16"/>
    </row>
    <row r="44" spans="1:10" s="18" customFormat="1" ht="14.25" customHeight="1" x14ac:dyDescent="0.35">
      <c r="A44" s="11"/>
      <c r="B44" s="327" t="s">
        <v>129</v>
      </c>
      <c r="C44" s="353">
        <v>23630</v>
      </c>
      <c r="D44" s="30">
        <v>19</v>
      </c>
      <c r="E44" s="31">
        <v>8.0470966922197282E-2</v>
      </c>
      <c r="F44" s="351">
        <v>23611</v>
      </c>
      <c r="G44" s="32">
        <v>-1524</v>
      </c>
      <c r="H44" s="354">
        <v>-6.0586785401924148</v>
      </c>
      <c r="I44" s="352">
        <v>25154</v>
      </c>
      <c r="J44" s="16"/>
    </row>
    <row r="45" spans="1:10" ht="14.25" customHeight="1" x14ac:dyDescent="0.3">
      <c r="A45" s="11"/>
      <c r="B45" s="327" t="s">
        <v>130</v>
      </c>
      <c r="C45" s="353">
        <v>22579</v>
      </c>
      <c r="D45" s="30">
        <v>346</v>
      </c>
      <c r="E45" s="31">
        <v>1.5562452210677822</v>
      </c>
      <c r="F45" s="351">
        <v>22233</v>
      </c>
      <c r="G45" s="32">
        <v>-571</v>
      </c>
      <c r="H45" s="354">
        <v>-2.4665226781857452</v>
      </c>
      <c r="I45" s="352">
        <v>23150</v>
      </c>
      <c r="J45" s="11"/>
    </row>
    <row r="46" spans="1:10" ht="14.25" customHeight="1" x14ac:dyDescent="0.3">
      <c r="A46" s="11"/>
      <c r="B46" s="322" t="s">
        <v>131</v>
      </c>
      <c r="C46" s="376"/>
      <c r="D46" s="495"/>
      <c r="E46" s="323"/>
      <c r="F46" s="351"/>
      <c r="G46" s="496"/>
      <c r="H46" s="326"/>
      <c r="I46" s="352"/>
      <c r="J46" s="11"/>
    </row>
    <row r="47" spans="1:10" ht="14.25" customHeight="1" x14ac:dyDescent="0.3">
      <c r="A47" s="11"/>
      <c r="B47" s="327" t="s">
        <v>132</v>
      </c>
      <c r="C47" s="353">
        <v>17152</v>
      </c>
      <c r="D47" s="30">
        <v>29</v>
      </c>
      <c r="E47" s="31">
        <v>0.16936284529580095</v>
      </c>
      <c r="F47" s="351">
        <v>17123</v>
      </c>
      <c r="G47" s="32">
        <v>-780</v>
      </c>
      <c r="H47" s="354">
        <v>-4.3497657818425166</v>
      </c>
      <c r="I47" s="352">
        <v>17932</v>
      </c>
      <c r="J47" s="11"/>
    </row>
    <row r="48" spans="1:10" ht="14.25" customHeight="1" x14ac:dyDescent="0.3">
      <c r="A48" s="11"/>
      <c r="B48" s="327" t="s">
        <v>133</v>
      </c>
      <c r="C48" s="353">
        <v>92647</v>
      </c>
      <c r="D48" s="30">
        <v>355</v>
      </c>
      <c r="E48" s="31">
        <v>0.38464872361634811</v>
      </c>
      <c r="F48" s="351">
        <v>92292</v>
      </c>
      <c r="G48" s="32">
        <v>-6787</v>
      </c>
      <c r="H48" s="354">
        <v>-6.8256330832512022</v>
      </c>
      <c r="I48" s="352">
        <v>99434</v>
      </c>
      <c r="J48" s="11"/>
    </row>
    <row r="49" spans="1:256" ht="14.25" customHeight="1" x14ac:dyDescent="0.3">
      <c r="A49" s="11"/>
      <c r="B49" s="322" t="s">
        <v>134</v>
      </c>
      <c r="C49" s="376"/>
      <c r="D49" s="495"/>
      <c r="E49" s="323"/>
      <c r="F49" s="351"/>
      <c r="G49" s="496"/>
      <c r="H49" s="326"/>
      <c r="I49" s="352"/>
      <c r="J49" s="11"/>
    </row>
    <row r="50" spans="1:256" ht="14.25" customHeight="1" x14ac:dyDescent="0.3">
      <c r="A50" s="11"/>
      <c r="B50" s="327" t="s">
        <v>135</v>
      </c>
      <c r="C50" s="353">
        <v>17655</v>
      </c>
      <c r="D50" s="30">
        <v>-297</v>
      </c>
      <c r="E50" s="31">
        <v>-1.6544117647058825</v>
      </c>
      <c r="F50" s="351">
        <v>17952</v>
      </c>
      <c r="G50" s="32">
        <v>119</v>
      </c>
      <c r="H50" s="354">
        <v>0.67860401459854014</v>
      </c>
      <c r="I50" s="352">
        <v>17536</v>
      </c>
      <c r="J50" s="11"/>
    </row>
    <row r="51" spans="1:256" ht="14.25" customHeight="1" x14ac:dyDescent="0.3">
      <c r="A51" s="11"/>
      <c r="B51" s="327" t="s">
        <v>136</v>
      </c>
      <c r="C51" s="353">
        <v>237</v>
      </c>
      <c r="D51" s="30">
        <v>-5</v>
      </c>
      <c r="E51" s="31">
        <v>-2.0661157024793391</v>
      </c>
      <c r="F51" s="351">
        <v>242</v>
      </c>
      <c r="G51" s="32">
        <v>-33</v>
      </c>
      <c r="H51" s="354">
        <v>-12.222222222222221</v>
      </c>
      <c r="I51" s="352">
        <v>270</v>
      </c>
      <c r="J51" s="11"/>
    </row>
    <row r="52" spans="1:256" ht="14.25" customHeight="1" x14ac:dyDescent="0.3">
      <c r="A52" s="11"/>
      <c r="B52" s="327" t="s">
        <v>137</v>
      </c>
      <c r="C52" s="353">
        <v>24807</v>
      </c>
      <c r="D52" s="30">
        <v>-1065</v>
      </c>
      <c r="E52" s="31">
        <v>-4.1164192949907239</v>
      </c>
      <c r="F52" s="351">
        <v>25872</v>
      </c>
      <c r="G52" s="32">
        <v>-1453</v>
      </c>
      <c r="H52" s="354">
        <v>-5.5331302361005328</v>
      </c>
      <c r="I52" s="352">
        <v>26260</v>
      </c>
      <c r="J52" s="11"/>
    </row>
    <row r="53" spans="1:256" ht="14.25" customHeight="1" x14ac:dyDescent="0.3">
      <c r="A53" s="11"/>
      <c r="B53" s="330" t="s">
        <v>138</v>
      </c>
      <c r="C53" s="355">
        <v>301</v>
      </c>
      <c r="D53" s="34">
        <v>11</v>
      </c>
      <c r="E53" s="35">
        <v>3.7931034482758621</v>
      </c>
      <c r="F53" s="356">
        <v>290</v>
      </c>
      <c r="G53" s="36">
        <v>119</v>
      </c>
      <c r="H53" s="357">
        <v>65.384615384615387</v>
      </c>
      <c r="I53" s="358">
        <v>182</v>
      </c>
      <c r="J53" s="11"/>
    </row>
    <row r="54" spans="1:256" ht="13.5" customHeight="1" x14ac:dyDescent="0.3">
      <c r="A54" s="49"/>
      <c r="B54" s="49"/>
      <c r="C54" s="49"/>
      <c r="D54" s="49"/>
      <c r="E54" s="49"/>
      <c r="F54" s="49"/>
      <c r="G54" s="49"/>
      <c r="H54" s="49"/>
      <c r="I54" s="49"/>
      <c r="J54" s="49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  <c r="AD54" s="134"/>
      <c r="AE54" s="134"/>
      <c r="AF54" s="134"/>
      <c r="AG54" s="134"/>
      <c r="AH54" s="134"/>
      <c r="AI54" s="134"/>
      <c r="AJ54" s="134"/>
      <c r="AK54" s="134"/>
      <c r="AL54" s="134"/>
      <c r="AM54" s="134"/>
      <c r="AN54" s="134"/>
      <c r="AO54" s="134"/>
      <c r="AP54" s="134"/>
      <c r="AQ54" s="134"/>
      <c r="AR54" s="134"/>
      <c r="AS54" s="134"/>
      <c r="AT54" s="134"/>
      <c r="AU54" s="134"/>
      <c r="AV54" s="134"/>
      <c r="AW54" s="134"/>
      <c r="AX54" s="134"/>
      <c r="AY54" s="134"/>
      <c r="AZ54" s="134"/>
      <c r="BA54" s="134"/>
      <c r="BB54" s="134"/>
      <c r="BC54" s="134"/>
      <c r="BD54" s="134"/>
      <c r="BE54" s="134"/>
      <c r="BF54" s="134"/>
      <c r="BG54" s="134"/>
      <c r="BH54" s="134"/>
      <c r="BI54" s="134"/>
      <c r="BJ54" s="134"/>
      <c r="BK54" s="134"/>
      <c r="BL54" s="134"/>
      <c r="BM54" s="134"/>
      <c r="BN54" s="134"/>
      <c r="BO54" s="134"/>
      <c r="BP54" s="134"/>
      <c r="BQ54" s="134"/>
      <c r="BR54" s="134"/>
      <c r="BS54" s="134"/>
      <c r="BT54" s="134"/>
      <c r="BU54" s="134"/>
      <c r="BV54" s="134"/>
      <c r="BW54" s="134"/>
      <c r="BX54" s="134"/>
      <c r="BY54" s="134"/>
      <c r="BZ54" s="134"/>
      <c r="CA54" s="134"/>
      <c r="CB54" s="134"/>
      <c r="CC54" s="134"/>
      <c r="CD54" s="134"/>
      <c r="CE54" s="134"/>
      <c r="CF54" s="134"/>
      <c r="CG54" s="134"/>
      <c r="CH54" s="134"/>
      <c r="CI54" s="134"/>
      <c r="CJ54" s="134"/>
      <c r="CK54" s="134"/>
      <c r="CL54" s="134"/>
      <c r="CM54" s="134"/>
      <c r="CN54" s="134"/>
      <c r="CO54" s="134"/>
      <c r="CP54" s="134"/>
      <c r="CQ54" s="134"/>
      <c r="CR54" s="134"/>
      <c r="CS54" s="134"/>
      <c r="CT54" s="134"/>
      <c r="CU54" s="134"/>
      <c r="CV54" s="134"/>
      <c r="CW54" s="134"/>
      <c r="CX54" s="134"/>
      <c r="CY54" s="134"/>
      <c r="CZ54" s="134"/>
      <c r="DA54" s="134"/>
      <c r="DB54" s="134"/>
      <c r="DC54" s="134"/>
      <c r="DD54" s="134"/>
      <c r="DE54" s="134"/>
      <c r="DF54" s="134"/>
      <c r="DG54" s="134"/>
      <c r="DH54" s="134"/>
      <c r="DI54" s="134"/>
      <c r="DJ54" s="134"/>
      <c r="DK54" s="134"/>
      <c r="DL54" s="134"/>
      <c r="DM54" s="134"/>
      <c r="DN54" s="134"/>
      <c r="DO54" s="134"/>
      <c r="DP54" s="134"/>
      <c r="DQ54" s="134"/>
      <c r="DR54" s="134"/>
      <c r="DS54" s="134"/>
      <c r="DT54" s="134"/>
      <c r="DU54" s="134"/>
      <c r="DV54" s="134"/>
      <c r="DW54" s="134"/>
      <c r="DX54" s="134"/>
      <c r="DY54" s="134"/>
      <c r="DZ54" s="134"/>
      <c r="EA54" s="134"/>
      <c r="EB54" s="134"/>
      <c r="EC54" s="134"/>
      <c r="ED54" s="134"/>
      <c r="EE54" s="134"/>
      <c r="EF54" s="134"/>
      <c r="EG54" s="134"/>
      <c r="EH54" s="134"/>
      <c r="EI54" s="134"/>
      <c r="EJ54" s="134"/>
      <c r="EK54" s="134"/>
      <c r="EL54" s="134"/>
      <c r="EM54" s="134"/>
      <c r="EN54" s="134"/>
      <c r="EO54" s="134"/>
      <c r="EP54" s="134"/>
      <c r="EQ54" s="134"/>
      <c r="ER54" s="134"/>
      <c r="ES54" s="134"/>
      <c r="ET54" s="134"/>
      <c r="EU54" s="134"/>
      <c r="EV54" s="134"/>
      <c r="EW54" s="134"/>
      <c r="EX54" s="134"/>
      <c r="EY54" s="134"/>
      <c r="EZ54" s="134"/>
      <c r="FA54" s="134"/>
      <c r="FB54" s="134"/>
      <c r="FC54" s="134"/>
      <c r="FD54" s="134"/>
      <c r="FE54" s="134"/>
      <c r="FF54" s="134"/>
      <c r="FG54" s="134"/>
      <c r="FH54" s="134"/>
      <c r="FI54" s="134"/>
      <c r="FJ54" s="134"/>
      <c r="FK54" s="134"/>
      <c r="FL54" s="134"/>
      <c r="FM54" s="134"/>
      <c r="FN54" s="134"/>
      <c r="FO54" s="134"/>
      <c r="FP54" s="134"/>
      <c r="FQ54" s="134"/>
      <c r="FR54" s="134"/>
      <c r="FS54" s="134"/>
      <c r="FT54" s="134"/>
      <c r="FU54" s="134"/>
      <c r="FV54" s="134"/>
      <c r="FW54" s="134"/>
      <c r="FX54" s="134"/>
      <c r="FY54" s="134"/>
      <c r="FZ54" s="134"/>
      <c r="GA54" s="134"/>
      <c r="GB54" s="134"/>
      <c r="GC54" s="134"/>
      <c r="GD54" s="134"/>
      <c r="GE54" s="134"/>
      <c r="GF54" s="134"/>
      <c r="GG54" s="134"/>
      <c r="GH54" s="134"/>
      <c r="GI54" s="134"/>
      <c r="GJ54" s="134"/>
      <c r="GK54" s="134"/>
      <c r="GL54" s="134"/>
      <c r="GM54" s="134"/>
      <c r="GN54" s="134"/>
      <c r="GO54" s="134"/>
      <c r="GP54" s="134"/>
      <c r="GQ54" s="134"/>
      <c r="GR54" s="134"/>
      <c r="GS54" s="134"/>
      <c r="GT54" s="134"/>
      <c r="GU54" s="134"/>
      <c r="GV54" s="134"/>
      <c r="GW54" s="134"/>
      <c r="GX54" s="134"/>
      <c r="GY54" s="134"/>
      <c r="GZ54" s="134"/>
      <c r="HA54" s="134"/>
      <c r="HB54" s="134"/>
      <c r="HC54" s="134"/>
      <c r="HD54" s="134"/>
      <c r="HE54" s="134"/>
      <c r="HF54" s="134"/>
      <c r="HG54" s="134"/>
      <c r="HH54" s="134"/>
      <c r="HI54" s="134"/>
      <c r="HJ54" s="134"/>
      <c r="HK54" s="134"/>
      <c r="HL54" s="134"/>
      <c r="HM54" s="134"/>
      <c r="HN54" s="134"/>
      <c r="HO54" s="134"/>
      <c r="HP54" s="134"/>
      <c r="HQ54" s="134"/>
      <c r="HR54" s="134"/>
      <c r="HS54" s="134"/>
      <c r="HT54" s="134"/>
      <c r="HU54" s="134"/>
      <c r="HV54" s="134"/>
      <c r="HW54" s="134"/>
      <c r="HX54" s="134"/>
      <c r="HY54" s="134"/>
      <c r="HZ54" s="134"/>
      <c r="IA54" s="134"/>
      <c r="IB54" s="134"/>
      <c r="IC54" s="134"/>
      <c r="ID54" s="134"/>
      <c r="IE54" s="134"/>
      <c r="IF54" s="134"/>
      <c r="IG54" s="134"/>
      <c r="IH54" s="134"/>
      <c r="II54" s="134"/>
      <c r="IJ54" s="134"/>
      <c r="IK54" s="134"/>
      <c r="IL54" s="134"/>
      <c r="IM54" s="134"/>
      <c r="IN54" s="134"/>
      <c r="IO54" s="134"/>
      <c r="IP54" s="134"/>
      <c r="IQ54" s="134"/>
      <c r="IR54" s="134"/>
      <c r="IS54" s="134"/>
      <c r="IT54" s="134"/>
      <c r="IU54" s="134"/>
      <c r="IV54" s="134"/>
    </row>
    <row r="55" spans="1:256" x14ac:dyDescent="0.3">
      <c r="A55" s="11"/>
      <c r="B55" s="50" t="s">
        <v>21</v>
      </c>
      <c r="C55" s="11"/>
      <c r="D55" s="11"/>
      <c r="E55" s="11"/>
      <c r="F55" s="11"/>
      <c r="G55" s="11"/>
      <c r="H55" s="11"/>
      <c r="I55" s="11"/>
      <c r="J55" s="11"/>
    </row>
    <row r="56" spans="1:256" ht="13.15" customHeight="1" x14ac:dyDescent="0.3">
      <c r="A56" s="11"/>
      <c r="B56" s="51" t="s">
        <v>21</v>
      </c>
      <c r="C56" s="11"/>
      <c r="D56" s="11"/>
      <c r="E56" s="11"/>
      <c r="F56" s="11"/>
      <c r="G56" s="11"/>
      <c r="H56" s="11"/>
      <c r="I56" s="11"/>
      <c r="J56" s="11"/>
    </row>
    <row r="57" spans="1:256" ht="13.15" customHeight="1" x14ac:dyDescent="0.3"/>
    <row r="58" spans="1:256" ht="13.15" customHeight="1" x14ac:dyDescent="0.3"/>
    <row r="59" spans="1:256" ht="13.15" customHeight="1" x14ac:dyDescent="0.3"/>
    <row r="60" spans="1:256" ht="13.15" customHeight="1" x14ac:dyDescent="0.3"/>
    <row r="61" spans="1:256" ht="13.15" customHeight="1" x14ac:dyDescent="0.3"/>
    <row r="62" spans="1:256" ht="13.15" customHeight="1" x14ac:dyDescent="0.3"/>
    <row r="63" spans="1:256" ht="13.15" customHeight="1" x14ac:dyDescent="0.3"/>
    <row r="64" spans="1:256" ht="13.15" customHeight="1" x14ac:dyDescent="0.3"/>
    <row r="65" ht="13.15" customHeight="1" x14ac:dyDescent="0.3"/>
    <row r="66" ht="13.15" customHeight="1" x14ac:dyDescent="0.3"/>
    <row r="67" ht="13.15" customHeight="1" x14ac:dyDescent="0.3"/>
    <row r="68" ht="13.15" customHeight="1" x14ac:dyDescent="0.3"/>
    <row r="69" ht="13.15" customHeight="1" x14ac:dyDescent="0.3"/>
    <row r="70" ht="13.15" customHeight="1" x14ac:dyDescent="0.3"/>
    <row r="71" ht="13.15" customHeight="1" x14ac:dyDescent="0.3"/>
    <row r="72" ht="13.15" customHeight="1" x14ac:dyDescent="0.3"/>
    <row r="73" ht="13.15" customHeight="1" x14ac:dyDescent="0.3"/>
    <row r="74" ht="13.15" customHeight="1" x14ac:dyDescent="0.3"/>
    <row r="75" ht="13.15" customHeight="1" x14ac:dyDescent="0.3"/>
    <row r="76" ht="13.15" customHeight="1" x14ac:dyDescent="0.3"/>
    <row r="77" ht="13.15" customHeight="1" x14ac:dyDescent="0.3"/>
    <row r="78" ht="13.15" customHeight="1" x14ac:dyDescent="0.3"/>
    <row r="79" ht="13.15" customHeight="1" x14ac:dyDescent="0.3"/>
    <row r="80" ht="13.15" customHeight="1" x14ac:dyDescent="0.3"/>
    <row r="81" ht="13.15" customHeight="1" x14ac:dyDescent="0.3"/>
    <row r="82" ht="13.15" customHeight="1" x14ac:dyDescent="0.3"/>
    <row r="83" ht="13.15" customHeight="1" x14ac:dyDescent="0.3"/>
    <row r="84" ht="13.15" customHeight="1" x14ac:dyDescent="0.3"/>
    <row r="85" ht="13.15" customHeight="1" x14ac:dyDescent="0.3"/>
    <row r="86" ht="13.15" customHeight="1" x14ac:dyDescent="0.3"/>
    <row r="87" ht="13.15" customHeight="1" x14ac:dyDescent="0.3"/>
    <row r="110" spans="2:2" x14ac:dyDescent="0.3">
      <c r="B110" s="9" t="s">
        <v>21</v>
      </c>
    </row>
  </sheetData>
  <printOptions horizontalCentered="1"/>
  <pageMargins left="0.19685039370078741" right="0.19685039370078741" top="0.27559055118110237" bottom="0.27559055118110237" header="0" footer="0.19685039370078741"/>
  <pageSetup paperSize="9" orientation="portrait" r:id="rId1"/>
  <headerFooter alignWithMargins="0">
    <oddFooter>&amp;RPág &amp;P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110"/>
  <sheetViews>
    <sheetView showGridLines="0" view="pageBreakPreview" zoomScaleNormal="130" zoomScaleSheetLayoutView="100" workbookViewId="0">
      <selection activeCell="A42" sqref="A42:C52"/>
    </sheetView>
  </sheetViews>
  <sheetFormatPr baseColWidth="10" defaultColWidth="11.42578125" defaultRowHeight="15" x14ac:dyDescent="0.3"/>
  <cols>
    <col min="1" max="1" width="5.28515625" style="9" customWidth="1"/>
    <col min="2" max="2" width="25.140625" style="9" customWidth="1"/>
    <col min="3" max="9" width="10.28515625" style="9" customWidth="1"/>
    <col min="10" max="10" width="9.7109375" style="9" customWidth="1"/>
    <col min="11" max="16384" width="11.42578125" style="9"/>
  </cols>
  <sheetData>
    <row r="1" spans="1:9" ht="13.15" customHeight="1" x14ac:dyDescent="0.3">
      <c r="B1" s="10"/>
    </row>
    <row r="2" spans="1:9" x14ac:dyDescent="0.3">
      <c r="A2" s="11"/>
      <c r="B2" s="12"/>
      <c r="C2" s="11"/>
      <c r="D2" s="11"/>
      <c r="E2" s="11"/>
      <c r="F2" s="11"/>
      <c r="G2" s="11"/>
      <c r="H2" s="11"/>
      <c r="I2" s="11"/>
    </row>
    <row r="3" spans="1:9" x14ac:dyDescent="0.3">
      <c r="A3" s="11"/>
      <c r="B3" s="12"/>
      <c r="C3" s="11"/>
      <c r="D3" s="11"/>
      <c r="E3" s="11"/>
      <c r="F3" s="11"/>
      <c r="G3" s="11"/>
      <c r="H3" s="11"/>
      <c r="I3" s="11"/>
    </row>
    <row r="4" spans="1:9" ht="18" customHeight="1" x14ac:dyDescent="0.3">
      <c r="A4" s="11"/>
      <c r="C4" s="11"/>
      <c r="D4" s="11"/>
      <c r="E4" s="11"/>
      <c r="F4" s="11"/>
      <c r="G4" s="11"/>
      <c r="H4" s="11"/>
      <c r="I4" s="11"/>
    </row>
    <row r="5" spans="1:9" ht="22.5" x14ac:dyDescent="0.3">
      <c r="A5" s="11"/>
      <c r="B5" s="301" t="str">
        <f>'Pag1'!$B$5</f>
        <v>marzo 2025</v>
      </c>
      <c r="C5" s="359"/>
      <c r="D5" s="359"/>
      <c r="E5" s="359"/>
      <c r="F5" s="359"/>
      <c r="G5" s="359"/>
      <c r="H5" s="359"/>
      <c r="I5" s="360"/>
    </row>
    <row r="6" spans="1:9" ht="18" customHeight="1" x14ac:dyDescent="0.3">
      <c r="A6" s="303"/>
      <c r="B6" s="143" t="s">
        <v>141</v>
      </c>
      <c r="C6" s="133"/>
      <c r="D6" s="133"/>
      <c r="E6" s="133"/>
      <c r="F6" s="133"/>
      <c r="G6" s="133"/>
      <c r="H6" s="133"/>
      <c r="I6" s="304"/>
    </row>
    <row r="7" spans="1:9" ht="18" customHeight="1" x14ac:dyDescent="0.3">
      <c r="B7" s="143" t="s">
        <v>142</v>
      </c>
      <c r="C7" s="133"/>
      <c r="D7" s="133"/>
      <c r="E7" s="133"/>
      <c r="F7" s="133"/>
      <c r="G7" s="133"/>
      <c r="H7" s="133"/>
      <c r="I7" s="133"/>
    </row>
    <row r="8" spans="1:9" ht="6" customHeight="1" x14ac:dyDescent="0.3">
      <c r="A8" s="11"/>
      <c r="B8" s="305"/>
      <c r="C8" s="305"/>
      <c r="D8" s="305"/>
      <c r="E8" s="305"/>
      <c r="F8" s="305"/>
      <c r="G8" s="305"/>
      <c r="H8" s="305"/>
      <c r="I8" s="11"/>
    </row>
    <row r="9" spans="1:9" ht="15" customHeight="1" x14ac:dyDescent="0.3">
      <c r="A9" s="11"/>
      <c r="B9" s="361" t="s">
        <v>6</v>
      </c>
      <c r="C9" s="306" t="s">
        <v>118</v>
      </c>
      <c r="D9" s="306" t="s">
        <v>41</v>
      </c>
      <c r="E9" s="306" t="s">
        <v>41</v>
      </c>
      <c r="F9" s="307"/>
      <c r="G9" s="308" t="s">
        <v>119</v>
      </c>
      <c r="H9" s="309"/>
      <c r="I9" s="11"/>
    </row>
    <row r="10" spans="1:9" ht="15" customHeight="1" x14ac:dyDescent="0.3">
      <c r="A10" s="16"/>
      <c r="B10" s="362" t="s">
        <v>143</v>
      </c>
      <c r="C10" s="311" t="s">
        <v>121</v>
      </c>
      <c r="D10" s="312" t="s">
        <v>122</v>
      </c>
      <c r="E10" s="312" t="s">
        <v>123</v>
      </c>
      <c r="F10" s="313" t="s">
        <v>124</v>
      </c>
      <c r="G10" s="313" t="s">
        <v>125</v>
      </c>
      <c r="H10" s="314" t="s">
        <v>126</v>
      </c>
      <c r="I10" s="11"/>
    </row>
    <row r="11" spans="1:9" ht="18" customHeight="1" x14ac:dyDescent="0.3">
      <c r="A11" s="16"/>
      <c r="B11" s="363" t="s">
        <v>11</v>
      </c>
      <c r="C11" s="23"/>
      <c r="D11" s="23"/>
      <c r="E11" s="23"/>
      <c r="F11" s="23"/>
      <c r="G11" s="24"/>
      <c r="H11" s="23"/>
      <c r="I11" s="11"/>
    </row>
    <row r="12" spans="1:9" s="18" customFormat="1" ht="18" customHeight="1" x14ac:dyDescent="0.35">
      <c r="A12" s="16"/>
      <c r="B12" s="316" t="s">
        <v>41</v>
      </c>
      <c r="C12" s="317">
        <v>2580138</v>
      </c>
      <c r="D12" s="317">
        <v>391274</v>
      </c>
      <c r="E12" s="317">
        <v>197524</v>
      </c>
      <c r="F12" s="317">
        <v>52839</v>
      </c>
      <c r="G12" s="317">
        <v>144685</v>
      </c>
      <c r="H12" s="318">
        <v>193750</v>
      </c>
      <c r="I12" s="16"/>
    </row>
    <row r="13" spans="1:9" s="18" customFormat="1" ht="15.75" customHeight="1" x14ac:dyDescent="0.35">
      <c r="A13" s="16"/>
      <c r="B13" s="319" t="s">
        <v>144</v>
      </c>
      <c r="C13" s="320">
        <v>2.3746791838266015E-2</v>
      </c>
      <c r="D13" s="320">
        <v>4.8316524992716103E-2</v>
      </c>
      <c r="E13" s="320">
        <v>5.4413640874020369E-2</v>
      </c>
      <c r="F13" s="320">
        <v>6.2397093056265257E-2</v>
      </c>
      <c r="G13" s="320">
        <v>5.1498082040294435E-2</v>
      </c>
      <c r="H13" s="321">
        <v>4.210064516129032E-2</v>
      </c>
      <c r="I13" s="16"/>
    </row>
    <row r="14" spans="1:9" s="18" customFormat="1" ht="15.75" customHeight="1" x14ac:dyDescent="0.35">
      <c r="A14" s="16"/>
      <c r="B14" s="364" t="s">
        <v>145</v>
      </c>
      <c r="C14" s="334">
        <v>2.7617515032141691E-2</v>
      </c>
      <c r="D14" s="328">
        <v>5.3977519589852634E-2</v>
      </c>
      <c r="E14" s="328">
        <v>6.0352159737550877E-2</v>
      </c>
      <c r="F14" s="334">
        <v>6.599292189481254E-2</v>
      </c>
      <c r="G14" s="334">
        <v>5.8292151916231813E-2</v>
      </c>
      <c r="H14" s="337">
        <v>4.7478709677419358E-2</v>
      </c>
      <c r="I14" s="16"/>
    </row>
    <row r="15" spans="1:9" s="18" customFormat="1" ht="15.75" customHeight="1" x14ac:dyDescent="0.35">
      <c r="A15" s="16"/>
      <c r="B15" s="364" t="s">
        <v>146</v>
      </c>
      <c r="C15" s="328">
        <v>4.8039290921648374E-2</v>
      </c>
      <c r="D15" s="328">
        <v>9.1401422021396769E-2</v>
      </c>
      <c r="E15" s="328">
        <v>0.10045361576314776</v>
      </c>
      <c r="F15" s="328">
        <v>0.11046764700316054</v>
      </c>
      <c r="G15" s="328">
        <v>9.6796488924214677E-2</v>
      </c>
      <c r="H15" s="329">
        <v>8.2172903225806448E-2</v>
      </c>
      <c r="I15" s="16"/>
    </row>
    <row r="16" spans="1:9" s="18" customFormat="1" ht="15.75" customHeight="1" x14ac:dyDescent="0.35">
      <c r="A16" s="16"/>
      <c r="B16" s="364" t="s">
        <v>147</v>
      </c>
      <c r="C16" s="328">
        <v>0.17176871934756979</v>
      </c>
      <c r="D16" s="328">
        <v>0.32736905595567301</v>
      </c>
      <c r="E16" s="328">
        <v>0.36224458799943299</v>
      </c>
      <c r="F16" s="328">
        <v>0.40205151497946595</v>
      </c>
      <c r="G16" s="328">
        <v>0.34770708781145249</v>
      </c>
      <c r="H16" s="329">
        <v>0.29181419354838711</v>
      </c>
      <c r="I16" s="16"/>
    </row>
    <row r="17" spans="1:9" s="18" customFormat="1" ht="15.75" customHeight="1" x14ac:dyDescent="0.35">
      <c r="A17" s="16"/>
      <c r="B17" s="364" t="s">
        <v>148</v>
      </c>
      <c r="C17" s="334">
        <v>0.12953609458098753</v>
      </c>
      <c r="D17" s="328">
        <v>0.17155241595403734</v>
      </c>
      <c r="E17" s="328">
        <v>0.16511411271541687</v>
      </c>
      <c r="F17" s="334">
        <v>0.15291735271295823</v>
      </c>
      <c r="G17" s="334">
        <v>0.16956837267166602</v>
      </c>
      <c r="H17" s="337">
        <v>0.17811612903225807</v>
      </c>
      <c r="I17" s="16"/>
    </row>
    <row r="18" spans="1:9" s="18" customFormat="1" ht="15.75" customHeight="1" x14ac:dyDescent="0.35">
      <c r="A18" s="16"/>
      <c r="B18" s="364" t="s">
        <v>149</v>
      </c>
      <c r="C18" s="328">
        <v>8.7719726619273852E-2</v>
      </c>
      <c r="D18" s="328">
        <v>9.9728067799035966E-2</v>
      </c>
      <c r="E18" s="328">
        <v>9.2302707519086286E-2</v>
      </c>
      <c r="F18" s="328">
        <v>8.5258994303450103E-2</v>
      </c>
      <c r="G18" s="328">
        <v>9.4875073435394128E-2</v>
      </c>
      <c r="H18" s="329">
        <v>0.10729806451612903</v>
      </c>
      <c r="I18" s="16"/>
    </row>
    <row r="19" spans="1:9" s="18" customFormat="1" ht="15.75" customHeight="1" x14ac:dyDescent="0.35">
      <c r="A19" s="16"/>
      <c r="B19" s="364" t="s">
        <v>150</v>
      </c>
      <c r="C19" s="328">
        <v>5.6908971535631042E-2</v>
      </c>
      <c r="D19" s="328">
        <v>4.6208028133737485E-2</v>
      </c>
      <c r="E19" s="328">
        <v>3.9220550414126892E-2</v>
      </c>
      <c r="F19" s="328">
        <v>3.9705520543537917E-2</v>
      </c>
      <c r="G19" s="328">
        <v>3.9043439195493655E-2</v>
      </c>
      <c r="H19" s="329">
        <v>5.3331612903225807E-2</v>
      </c>
      <c r="I19" s="16"/>
    </row>
    <row r="20" spans="1:9" s="18" customFormat="1" ht="15.75" customHeight="1" x14ac:dyDescent="0.35">
      <c r="A20" s="16"/>
      <c r="B20" s="364" t="s">
        <v>151</v>
      </c>
      <c r="C20" s="334">
        <v>8.7254635217186058E-2</v>
      </c>
      <c r="D20" s="328">
        <v>5.4373661423963771E-2</v>
      </c>
      <c r="E20" s="328">
        <v>4.5310949555497054E-2</v>
      </c>
      <c r="F20" s="334">
        <v>4.2506481954616857E-2</v>
      </c>
      <c r="G20" s="334">
        <v>4.6335141859902548E-2</v>
      </c>
      <c r="H20" s="337">
        <v>6.3612903225806455E-2</v>
      </c>
      <c r="I20" s="16"/>
    </row>
    <row r="21" spans="1:9" s="18" customFormat="1" ht="15.75" customHeight="1" x14ac:dyDescent="0.35">
      <c r="A21" s="16"/>
      <c r="B21" s="364" t="s">
        <v>152</v>
      </c>
      <c r="C21" s="328">
        <v>6.1682359625725443E-2</v>
      </c>
      <c r="D21" s="328">
        <v>3.2782653588022716E-2</v>
      </c>
      <c r="E21" s="328">
        <v>2.695368664061076E-2</v>
      </c>
      <c r="F21" s="328">
        <v>2.0401597305020912E-2</v>
      </c>
      <c r="G21" s="328">
        <v>2.9346511386805819E-2</v>
      </c>
      <c r="H21" s="329">
        <v>3.8725161290322579E-2</v>
      </c>
      <c r="I21" s="16"/>
    </row>
    <row r="22" spans="1:9" s="18" customFormat="1" ht="15.75" customHeight="1" x14ac:dyDescent="0.35">
      <c r="A22" s="16"/>
      <c r="B22" s="365" t="s">
        <v>153</v>
      </c>
      <c r="C22" s="331">
        <v>0.30572589528157024</v>
      </c>
      <c r="D22" s="331">
        <v>7.4290650541564224E-2</v>
      </c>
      <c r="E22" s="331">
        <v>5.3633988781110142E-2</v>
      </c>
      <c r="F22" s="331">
        <v>1.8300876246711711E-2</v>
      </c>
      <c r="G22" s="331">
        <v>6.6537650758544425E-2</v>
      </c>
      <c r="H22" s="333">
        <v>9.5349677419354836E-2</v>
      </c>
      <c r="I22" s="16"/>
    </row>
    <row r="23" spans="1:9" ht="18" customHeight="1" x14ac:dyDescent="0.3">
      <c r="A23" s="16"/>
      <c r="B23" s="363" t="s">
        <v>18</v>
      </c>
      <c r="C23" s="23"/>
      <c r="D23" s="23"/>
      <c r="E23" s="23"/>
      <c r="F23" s="23"/>
      <c r="G23" s="23"/>
      <c r="H23" s="23"/>
      <c r="I23" s="11"/>
    </row>
    <row r="24" spans="1:9" s="18" customFormat="1" ht="18" customHeight="1" x14ac:dyDescent="0.35">
      <c r="A24" s="16"/>
      <c r="B24" s="316" t="s">
        <v>41</v>
      </c>
      <c r="C24" s="317">
        <v>1026360</v>
      </c>
      <c r="D24" s="317">
        <v>188126</v>
      </c>
      <c r="E24" s="317">
        <v>103119</v>
      </c>
      <c r="F24" s="317">
        <v>30936</v>
      </c>
      <c r="G24" s="317">
        <v>72183</v>
      </c>
      <c r="H24" s="318">
        <v>85007</v>
      </c>
      <c r="I24" s="16"/>
    </row>
    <row r="25" spans="1:9" s="18" customFormat="1" ht="15.75" customHeight="1" x14ac:dyDescent="0.35">
      <c r="A25" s="16"/>
      <c r="B25" s="319" t="s">
        <v>144</v>
      </c>
      <c r="C25" s="320">
        <v>2.73948711952921E-2</v>
      </c>
      <c r="D25" s="320">
        <v>5.1609027991877783E-2</v>
      </c>
      <c r="E25" s="320">
        <v>5.6342672058495524E-2</v>
      </c>
      <c r="F25" s="320">
        <v>6.3421256788207911E-2</v>
      </c>
      <c r="G25" s="320">
        <v>5.3308950861006052E-2</v>
      </c>
      <c r="H25" s="321">
        <v>4.5866810968508476E-2</v>
      </c>
      <c r="I25" s="16"/>
    </row>
    <row r="26" spans="1:9" s="18" customFormat="1" ht="15.75" customHeight="1" x14ac:dyDescent="0.35">
      <c r="A26" s="16"/>
      <c r="B26" s="364" t="s">
        <v>145</v>
      </c>
      <c r="C26" s="334">
        <v>3.2386297205658832E-2</v>
      </c>
      <c r="D26" s="328">
        <v>5.834387591295196E-2</v>
      </c>
      <c r="E26" s="328">
        <v>6.3305501410991186E-2</v>
      </c>
      <c r="F26" s="334">
        <v>6.671838634600466E-2</v>
      </c>
      <c r="G26" s="334">
        <v>6.1842816175553803E-2</v>
      </c>
      <c r="H26" s="337">
        <v>5.2325102638606236E-2</v>
      </c>
      <c r="I26" s="16"/>
    </row>
    <row r="27" spans="1:9" s="18" customFormat="1" ht="15.75" customHeight="1" x14ac:dyDescent="0.35">
      <c r="A27" s="16"/>
      <c r="B27" s="364" t="s">
        <v>146</v>
      </c>
      <c r="C27" s="328">
        <v>5.6097275809657433E-2</v>
      </c>
      <c r="D27" s="328">
        <v>9.8099146316830213E-2</v>
      </c>
      <c r="E27" s="328">
        <v>0.1064304347404455</v>
      </c>
      <c r="F27" s="328">
        <v>0.11510861132660978</v>
      </c>
      <c r="G27" s="328">
        <v>0.10271116467866395</v>
      </c>
      <c r="H27" s="329">
        <v>8.7992753537943932E-2</v>
      </c>
      <c r="I27" s="16"/>
    </row>
    <row r="28" spans="1:9" s="18" customFormat="1" ht="15.75" customHeight="1" x14ac:dyDescent="0.35">
      <c r="A28" s="16"/>
      <c r="B28" s="364" t="s">
        <v>147</v>
      </c>
      <c r="C28" s="328">
        <v>0.19010970809462566</v>
      </c>
      <c r="D28" s="328">
        <v>0.34080881962089238</v>
      </c>
      <c r="E28" s="328">
        <v>0.36992212880264547</v>
      </c>
      <c r="F28" s="328">
        <v>0.40716317558831133</v>
      </c>
      <c r="G28" s="328">
        <v>0.35396145906930992</v>
      </c>
      <c r="H28" s="329">
        <v>0.3054924888538591</v>
      </c>
      <c r="I28" s="16"/>
    </row>
    <row r="29" spans="1:9" s="18" customFormat="1" ht="15.75" customHeight="1" x14ac:dyDescent="0.35">
      <c r="A29" s="11"/>
      <c r="B29" s="364" t="s">
        <v>148</v>
      </c>
      <c r="C29" s="334">
        <v>0.13996356054405862</v>
      </c>
      <c r="D29" s="328">
        <v>0.17333595568927207</v>
      </c>
      <c r="E29" s="328">
        <v>0.16486777412504</v>
      </c>
      <c r="F29" s="334">
        <v>0.15231445565037496</v>
      </c>
      <c r="G29" s="334">
        <v>0.1702478422897358</v>
      </c>
      <c r="H29" s="337">
        <v>0.18360840871928194</v>
      </c>
      <c r="I29" s="16"/>
    </row>
    <row r="30" spans="1:9" s="18" customFormat="1" ht="15.75" customHeight="1" x14ac:dyDescent="0.35">
      <c r="A30" s="16"/>
      <c r="B30" s="364" t="s">
        <v>149</v>
      </c>
      <c r="C30" s="328">
        <v>8.9304922249503094E-2</v>
      </c>
      <c r="D30" s="328">
        <v>9.6244006676376476E-2</v>
      </c>
      <c r="E30" s="328">
        <v>8.91203366983776E-2</v>
      </c>
      <c r="F30" s="328">
        <v>8.2331264546159813E-2</v>
      </c>
      <c r="G30" s="328">
        <v>9.2029979358020583E-2</v>
      </c>
      <c r="H30" s="329">
        <v>0.10488548001929253</v>
      </c>
      <c r="I30" s="16"/>
    </row>
    <row r="31" spans="1:9" s="18" customFormat="1" ht="15.75" customHeight="1" x14ac:dyDescent="0.35">
      <c r="A31" s="16"/>
      <c r="B31" s="364" t="s">
        <v>150</v>
      </c>
      <c r="C31" s="328">
        <v>5.6760785689231846E-2</v>
      </c>
      <c r="D31" s="328">
        <v>4.2731998766783963E-2</v>
      </c>
      <c r="E31" s="328">
        <v>3.7170647504339648E-2</v>
      </c>
      <c r="F31" s="328">
        <v>3.7820015515903804E-2</v>
      </c>
      <c r="G31" s="328">
        <v>3.6892343072468588E-2</v>
      </c>
      <c r="H31" s="329">
        <v>4.9478278259437458E-2</v>
      </c>
      <c r="I31" s="16"/>
    </row>
    <row r="32" spans="1:9" ht="15.75" customHeight="1" x14ac:dyDescent="0.3">
      <c r="A32" s="16"/>
      <c r="B32" s="364" t="s">
        <v>151</v>
      </c>
      <c r="C32" s="334">
        <v>8.4058225184145907E-2</v>
      </c>
      <c r="D32" s="328">
        <v>4.8313364447232172E-2</v>
      </c>
      <c r="E32" s="328">
        <v>4.1573327902714341E-2</v>
      </c>
      <c r="F32" s="334">
        <v>3.9759503491078353E-2</v>
      </c>
      <c r="G32" s="334">
        <v>4.2350691991189064E-2</v>
      </c>
      <c r="H32" s="337">
        <v>5.6489465573423367E-2</v>
      </c>
      <c r="I32" s="11"/>
    </row>
    <row r="33" spans="1:9" s="18" customFormat="1" ht="15.75" customHeight="1" x14ac:dyDescent="0.35">
      <c r="A33" s="16"/>
      <c r="B33" s="364" t="s">
        <v>152</v>
      </c>
      <c r="C33" s="328">
        <v>5.6187887291009E-2</v>
      </c>
      <c r="D33" s="328">
        <v>2.8427755865749551E-2</v>
      </c>
      <c r="E33" s="328">
        <v>2.488387203134243E-2</v>
      </c>
      <c r="F33" s="328">
        <v>1.9556503749676751E-2</v>
      </c>
      <c r="G33" s="328">
        <v>2.7167061496474239E-2</v>
      </c>
      <c r="H33" s="329">
        <v>3.2726716623336899E-2</v>
      </c>
      <c r="I33" s="16"/>
    </row>
    <row r="34" spans="1:9" s="18" customFormat="1" ht="15.75" customHeight="1" x14ac:dyDescent="0.35">
      <c r="A34" s="16"/>
      <c r="B34" s="365" t="s">
        <v>153</v>
      </c>
      <c r="C34" s="331">
        <v>0.2677364667368175</v>
      </c>
      <c r="D34" s="331">
        <v>6.2086048712033423E-2</v>
      </c>
      <c r="E34" s="331">
        <v>4.6383304725608275E-2</v>
      </c>
      <c r="F34" s="331">
        <v>1.5806826997672614E-2</v>
      </c>
      <c r="G34" s="331">
        <v>5.9487691007577961E-2</v>
      </c>
      <c r="H34" s="333">
        <v>8.1134494806310062E-2</v>
      </c>
      <c r="I34" s="16"/>
    </row>
    <row r="35" spans="1:9" ht="18" customHeight="1" x14ac:dyDescent="0.3">
      <c r="A35" s="16"/>
      <c r="B35" s="363" t="s">
        <v>19</v>
      </c>
      <c r="C35" s="23"/>
      <c r="D35" s="23"/>
      <c r="E35" s="23"/>
      <c r="F35" s="23"/>
      <c r="G35" s="23"/>
      <c r="H35" s="23"/>
      <c r="I35" s="11"/>
    </row>
    <row r="36" spans="1:9" s="18" customFormat="1" ht="18" customHeight="1" x14ac:dyDescent="0.35">
      <c r="A36" s="16"/>
      <c r="B36" s="316" t="s">
        <v>41</v>
      </c>
      <c r="C36" s="317">
        <v>1553778</v>
      </c>
      <c r="D36" s="317">
        <v>203148</v>
      </c>
      <c r="E36" s="317">
        <v>94405</v>
      </c>
      <c r="F36" s="317">
        <v>21903</v>
      </c>
      <c r="G36" s="317">
        <v>72502</v>
      </c>
      <c r="H36" s="318">
        <v>108743</v>
      </c>
      <c r="I36" s="16"/>
    </row>
    <row r="37" spans="1:9" s="18" customFormat="1" ht="15.75" customHeight="1" x14ac:dyDescent="0.35">
      <c r="A37" s="11"/>
      <c r="B37" s="319" t="s">
        <v>144</v>
      </c>
      <c r="C37" s="320">
        <v>2.1337024980402606E-2</v>
      </c>
      <c r="D37" s="320">
        <v>4.5267489711934158E-2</v>
      </c>
      <c r="E37" s="320">
        <v>5.2306551559769078E-2</v>
      </c>
      <c r="F37" s="320">
        <v>6.095055471853171E-2</v>
      </c>
      <c r="G37" s="320">
        <v>4.9695180822597995E-2</v>
      </c>
      <c r="H37" s="321">
        <v>3.9156543409690742E-2</v>
      </c>
      <c r="I37" s="16"/>
    </row>
    <row r="38" spans="1:9" s="18" customFormat="1" ht="15.75" customHeight="1" x14ac:dyDescent="0.35">
      <c r="A38" s="11"/>
      <c r="B38" s="364" t="s">
        <v>145</v>
      </c>
      <c r="C38" s="334">
        <v>2.4467459315294721E-2</v>
      </c>
      <c r="D38" s="328">
        <v>4.9934038238131806E-2</v>
      </c>
      <c r="E38" s="328">
        <v>5.7126211535405966E-2</v>
      </c>
      <c r="F38" s="334">
        <v>6.4968269186869376E-2</v>
      </c>
      <c r="G38" s="334">
        <v>5.4757110148685555E-2</v>
      </c>
      <c r="H38" s="337">
        <v>4.3690168562574141E-2</v>
      </c>
      <c r="I38" s="16"/>
    </row>
    <row r="39" spans="1:9" s="18" customFormat="1" ht="15.75" customHeight="1" x14ac:dyDescent="0.35">
      <c r="A39" s="11"/>
      <c r="B39" s="364" t="s">
        <v>146</v>
      </c>
      <c r="C39" s="328">
        <v>4.2716527071434918E-2</v>
      </c>
      <c r="D39" s="328">
        <v>8.5198968239903916E-2</v>
      </c>
      <c r="E39" s="328">
        <v>9.3925109898840106E-2</v>
      </c>
      <c r="F39" s="328">
        <v>0.10391270602200611</v>
      </c>
      <c r="G39" s="328">
        <v>9.0907837025185512E-2</v>
      </c>
      <c r="H39" s="329">
        <v>7.7623387252512804E-2</v>
      </c>
      <c r="I39" s="16"/>
    </row>
    <row r="40" spans="1:9" ht="15.75" customHeight="1" x14ac:dyDescent="0.3">
      <c r="A40" s="11"/>
      <c r="B40" s="364" t="s">
        <v>147</v>
      </c>
      <c r="C40" s="328">
        <v>0.15965343826466843</v>
      </c>
      <c r="D40" s="328">
        <v>0.31492311024474767</v>
      </c>
      <c r="E40" s="328">
        <v>0.35385837614533128</v>
      </c>
      <c r="F40" s="328">
        <v>0.39483175820663835</v>
      </c>
      <c r="G40" s="328">
        <v>0.34148023502799923</v>
      </c>
      <c r="H40" s="329">
        <v>0.2811215434556707</v>
      </c>
      <c r="I40" s="11"/>
    </row>
    <row r="41" spans="1:9" ht="15.75" customHeight="1" x14ac:dyDescent="0.3">
      <c r="A41" s="11"/>
      <c r="B41" s="364" t="s">
        <v>148</v>
      </c>
      <c r="C41" s="334">
        <v>0.1226481517951728</v>
      </c>
      <c r="D41" s="328">
        <v>0.16990076200602516</v>
      </c>
      <c r="E41" s="328">
        <v>0.16538318944971134</v>
      </c>
      <c r="F41" s="334">
        <v>0.15376889010637812</v>
      </c>
      <c r="G41" s="334">
        <v>0.16889189263744447</v>
      </c>
      <c r="H41" s="337">
        <v>0.17382268283935517</v>
      </c>
      <c r="I41" s="11"/>
    </row>
    <row r="42" spans="1:9" ht="15.75" customHeight="1" x14ac:dyDescent="0.3">
      <c r="A42" s="11"/>
      <c r="B42" s="364" t="s">
        <v>149</v>
      </c>
      <c r="C42" s="328">
        <v>8.6672613462154824E-2</v>
      </c>
      <c r="D42" s="328">
        <v>0.10295449622935003</v>
      </c>
      <c r="E42" s="328">
        <v>9.5778825274085058E-2</v>
      </c>
      <c r="F42" s="328">
        <v>8.9394146920513173E-2</v>
      </c>
      <c r="G42" s="328">
        <v>9.7707649444153263E-2</v>
      </c>
      <c r="H42" s="329">
        <v>0.10918403943242323</v>
      </c>
      <c r="I42" s="11"/>
    </row>
    <row r="43" spans="1:9" ht="15.75" customHeight="1" x14ac:dyDescent="0.3">
      <c r="A43" s="11"/>
      <c r="B43" s="364" t="s">
        <v>150</v>
      </c>
      <c r="C43" s="328">
        <v>5.7006856835403769E-2</v>
      </c>
      <c r="D43" s="328">
        <v>4.9427018725264338E-2</v>
      </c>
      <c r="E43" s="328">
        <v>4.1459668449764314E-2</v>
      </c>
      <c r="F43" s="328">
        <v>4.236862530246998E-2</v>
      </c>
      <c r="G43" s="328">
        <v>4.118507075666878E-2</v>
      </c>
      <c r="H43" s="329">
        <v>5.6343856616058043E-2</v>
      </c>
      <c r="I43" s="11"/>
    </row>
    <row r="44" spans="1:9" ht="15.75" customHeight="1" x14ac:dyDescent="0.3">
      <c r="A44" s="11"/>
      <c r="B44" s="364" t="s">
        <v>151</v>
      </c>
      <c r="C44" s="334">
        <v>8.9366048431629222E-2</v>
      </c>
      <c r="D44" s="328">
        <v>5.9985823143717878E-2</v>
      </c>
      <c r="E44" s="328">
        <v>4.9393570255812723E-2</v>
      </c>
      <c r="F44" s="334">
        <v>4.6386339770807652E-2</v>
      </c>
      <c r="G44" s="334">
        <v>5.0302060632810126E-2</v>
      </c>
      <c r="H44" s="337">
        <v>6.9181464554040256E-2</v>
      </c>
      <c r="I44" s="11"/>
    </row>
    <row r="45" spans="1:9" ht="15.75" customHeight="1" x14ac:dyDescent="0.3">
      <c r="A45" s="11"/>
      <c r="B45" s="364" t="s">
        <v>152</v>
      </c>
      <c r="C45" s="328">
        <v>6.5311775556096172E-2</v>
      </c>
      <c r="D45" s="328">
        <v>3.6815523657628919E-2</v>
      </c>
      <c r="E45" s="328">
        <v>2.9214554313860493E-2</v>
      </c>
      <c r="F45" s="328">
        <v>2.159521526731498E-2</v>
      </c>
      <c r="G45" s="328">
        <v>3.1516371962152769E-2</v>
      </c>
      <c r="H45" s="329">
        <v>4.3414288735826673E-2</v>
      </c>
      <c r="I45" s="11"/>
    </row>
    <row r="46" spans="1:9" ht="15.75" customHeight="1" x14ac:dyDescent="0.3">
      <c r="A46" s="11"/>
      <c r="B46" s="365" t="s">
        <v>153</v>
      </c>
      <c r="C46" s="331">
        <v>0.3308201042877425</v>
      </c>
      <c r="D46" s="331">
        <v>8.5592769803296123E-2</v>
      </c>
      <c r="E46" s="331">
        <v>6.1553943117419629E-2</v>
      </c>
      <c r="F46" s="331">
        <v>2.1823494498470528E-2</v>
      </c>
      <c r="G46" s="331">
        <v>7.3556591542302277E-2</v>
      </c>
      <c r="H46" s="333">
        <v>0.10646202514184822</v>
      </c>
      <c r="I46" s="11"/>
    </row>
    <row r="47" spans="1:9" x14ac:dyDescent="0.3">
      <c r="A47" s="11"/>
      <c r="B47" s="11"/>
      <c r="C47" s="11"/>
      <c r="D47" s="11"/>
      <c r="E47" s="11"/>
      <c r="F47" s="11"/>
      <c r="G47" s="11"/>
      <c r="H47" s="11"/>
      <c r="I47" s="11"/>
    </row>
    <row r="48" spans="1:9" ht="13.15" customHeight="1" x14ac:dyDescent="0.3">
      <c r="A48" s="11"/>
      <c r="B48" s="11"/>
      <c r="C48" s="11"/>
      <c r="D48" s="11"/>
      <c r="E48" s="11"/>
      <c r="F48" s="11"/>
      <c r="G48" s="11"/>
      <c r="H48" s="11"/>
      <c r="I48" s="11"/>
    </row>
    <row r="49" spans="1:9" ht="13.15" customHeight="1" x14ac:dyDescent="0.3">
      <c r="A49" s="11"/>
      <c r="B49" s="11"/>
      <c r="C49" s="11"/>
      <c r="D49" s="11"/>
      <c r="E49" s="11"/>
      <c r="F49" s="11"/>
      <c r="G49" s="11"/>
      <c r="H49" s="11"/>
      <c r="I49" s="11"/>
    </row>
    <row r="50" spans="1:9" ht="13.15" customHeight="1" x14ac:dyDescent="0.3">
      <c r="A50" s="11"/>
      <c r="B50" s="11"/>
      <c r="C50" s="11"/>
      <c r="D50" s="11"/>
      <c r="E50" s="11"/>
      <c r="F50" s="11"/>
      <c r="G50" s="11"/>
      <c r="H50" s="11"/>
      <c r="I50" s="11"/>
    </row>
    <row r="51" spans="1:9" ht="13.15" customHeight="1" x14ac:dyDescent="0.3">
      <c r="A51" s="11"/>
      <c r="B51" s="50" t="s">
        <v>20</v>
      </c>
      <c r="C51" s="11"/>
      <c r="D51" s="11"/>
      <c r="E51" s="11"/>
      <c r="F51" s="11"/>
      <c r="G51" s="11"/>
      <c r="H51" s="11"/>
      <c r="I51" s="11"/>
    </row>
    <row r="52" spans="1:9" ht="13.15" customHeight="1" x14ac:dyDescent="0.3">
      <c r="A52" s="11"/>
      <c r="B52" s="51" t="s">
        <v>21</v>
      </c>
      <c r="C52" s="11"/>
      <c r="D52" s="11"/>
      <c r="E52" s="11"/>
      <c r="F52" s="11"/>
      <c r="G52" s="11"/>
      <c r="H52" s="11"/>
      <c r="I52" s="11"/>
    </row>
    <row r="53" spans="1:9" ht="13.15" customHeight="1" x14ac:dyDescent="0.3">
      <c r="A53" s="11"/>
      <c r="B53" s="11"/>
      <c r="C53" s="11"/>
      <c r="D53" s="11"/>
      <c r="E53" s="11"/>
      <c r="F53" s="11"/>
      <c r="G53" s="11"/>
      <c r="H53" s="11"/>
      <c r="I53" s="11"/>
    </row>
    <row r="54" spans="1:9" ht="13.15" customHeight="1" x14ac:dyDescent="0.3">
      <c r="A54" s="11"/>
      <c r="B54" s="11"/>
      <c r="C54" s="11"/>
      <c r="D54" s="11"/>
      <c r="E54" s="11"/>
      <c r="F54" s="11"/>
      <c r="G54" s="11"/>
      <c r="H54" s="11"/>
      <c r="I54" s="11"/>
    </row>
    <row r="55" spans="1:9" ht="13.15" customHeight="1" x14ac:dyDescent="0.3">
      <c r="A55" s="11"/>
      <c r="B55" s="11"/>
      <c r="C55" s="11"/>
      <c r="D55" s="11"/>
      <c r="E55" s="11"/>
      <c r="F55" s="11"/>
      <c r="G55" s="11"/>
      <c r="H55" s="11"/>
      <c r="I55" s="11"/>
    </row>
    <row r="56" spans="1:9" ht="13.15" customHeight="1" x14ac:dyDescent="0.3"/>
    <row r="57" spans="1:9" ht="13.15" customHeight="1" x14ac:dyDescent="0.3"/>
    <row r="58" spans="1:9" ht="13.15" customHeight="1" x14ac:dyDescent="0.3"/>
    <row r="59" spans="1:9" ht="13.15" customHeight="1" x14ac:dyDescent="0.3"/>
    <row r="60" spans="1:9" ht="13.15" customHeight="1" x14ac:dyDescent="0.3"/>
    <row r="61" spans="1:9" ht="13.15" customHeight="1" x14ac:dyDescent="0.3"/>
    <row r="62" spans="1:9" ht="13.15" customHeight="1" x14ac:dyDescent="0.3"/>
    <row r="63" spans="1:9" ht="13.15" customHeight="1" x14ac:dyDescent="0.3"/>
    <row r="64" spans="1:9" ht="13.15" customHeight="1" x14ac:dyDescent="0.3"/>
    <row r="65" ht="13.15" customHeight="1" x14ac:dyDescent="0.3"/>
    <row r="66" ht="13.15" customHeight="1" x14ac:dyDescent="0.3"/>
    <row r="67" ht="13.15" customHeight="1" x14ac:dyDescent="0.3"/>
    <row r="68" ht="13.15" customHeight="1" x14ac:dyDescent="0.3"/>
    <row r="69" ht="13.15" customHeight="1" x14ac:dyDescent="0.3"/>
    <row r="70" ht="13.15" customHeight="1" x14ac:dyDescent="0.3"/>
    <row r="71" ht="13.15" customHeight="1" x14ac:dyDescent="0.3"/>
    <row r="72" ht="13.15" customHeight="1" x14ac:dyDescent="0.3"/>
    <row r="73" ht="13.15" customHeight="1" x14ac:dyDescent="0.3"/>
    <row r="74" ht="13.15" customHeight="1" x14ac:dyDescent="0.3"/>
    <row r="75" ht="13.15" customHeight="1" x14ac:dyDescent="0.3"/>
    <row r="76" ht="13.15" customHeight="1" x14ac:dyDescent="0.3"/>
    <row r="77" ht="13.15" customHeight="1" x14ac:dyDescent="0.3"/>
    <row r="78" ht="13.15" customHeight="1" x14ac:dyDescent="0.3"/>
    <row r="79" ht="13.15" customHeight="1" x14ac:dyDescent="0.3"/>
    <row r="80" ht="13.15" customHeight="1" x14ac:dyDescent="0.3"/>
    <row r="81" ht="13.15" customHeight="1" x14ac:dyDescent="0.3"/>
    <row r="110" spans="2:2" x14ac:dyDescent="0.3">
      <c r="B110" s="9" t="s">
        <v>21</v>
      </c>
    </row>
  </sheetData>
  <printOptions horizontalCentered="1"/>
  <pageMargins left="0.19685039370078741" right="0.19685039370078741" top="0.27559055118110237" bottom="0.27559055118110237" header="0" footer="0.19685039370078741"/>
  <pageSetup paperSize="9" orientation="portrait" r:id="rId1"/>
  <headerFooter alignWithMargins="0">
    <oddFooter>&amp;RPág &amp;P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V110"/>
  <sheetViews>
    <sheetView showGridLines="0" view="pageBreakPreview" zoomScaleNormal="130" zoomScaleSheetLayoutView="100" workbookViewId="0">
      <selection activeCell="A42" sqref="A42:C52"/>
    </sheetView>
  </sheetViews>
  <sheetFormatPr baseColWidth="10" defaultColWidth="11.42578125" defaultRowHeight="15" x14ac:dyDescent="0.3"/>
  <cols>
    <col min="1" max="1" width="5.28515625" style="9" customWidth="1"/>
    <col min="2" max="2" width="21.7109375" style="9" bestFit="1" customWidth="1"/>
    <col min="3" max="5" width="10.42578125" style="9" customWidth="1"/>
    <col min="6" max="9" width="9.42578125" style="9" customWidth="1"/>
    <col min="10" max="10" width="6.42578125" style="9" customWidth="1"/>
    <col min="11" max="16384" width="11.42578125" style="9"/>
  </cols>
  <sheetData>
    <row r="1" spans="1:10" ht="13.15" customHeight="1" x14ac:dyDescent="0.3">
      <c r="A1" s="11"/>
      <c r="B1" s="12"/>
      <c r="C1" s="11"/>
      <c r="D1" s="11"/>
      <c r="E1" s="11"/>
      <c r="F1" s="11"/>
      <c r="G1" s="11"/>
      <c r="H1" s="11"/>
      <c r="I1" s="11"/>
      <c r="J1" s="11"/>
    </row>
    <row r="2" spans="1:10" x14ac:dyDescent="0.3">
      <c r="A2" s="11"/>
      <c r="B2" s="12"/>
      <c r="C2" s="11"/>
      <c r="D2" s="11"/>
      <c r="E2" s="11"/>
      <c r="F2" s="11"/>
      <c r="G2" s="11"/>
      <c r="H2" s="11"/>
      <c r="I2" s="11"/>
      <c r="J2" s="11"/>
    </row>
    <row r="3" spans="1:10" x14ac:dyDescent="0.3">
      <c r="A3" s="11"/>
      <c r="B3" s="12"/>
      <c r="C3" s="11"/>
      <c r="D3" s="11"/>
      <c r="E3" s="11"/>
      <c r="F3" s="11"/>
      <c r="G3" s="11"/>
      <c r="H3" s="11"/>
      <c r="I3" s="11"/>
      <c r="J3" s="11"/>
    </row>
    <row r="4" spans="1:10" ht="18" customHeight="1" x14ac:dyDescent="0.3">
      <c r="A4" s="11"/>
      <c r="C4" s="11"/>
      <c r="D4" s="11"/>
      <c r="E4" s="11"/>
      <c r="F4" s="11"/>
      <c r="G4" s="11"/>
      <c r="H4" s="11"/>
      <c r="I4" s="11"/>
      <c r="J4" s="11"/>
    </row>
    <row r="5" spans="1:10" customFormat="1" ht="19.5" x14ac:dyDescent="0.2">
      <c r="B5" s="366" t="str">
        <f>'Pag1'!$B$5</f>
        <v>marzo 2025</v>
      </c>
    </row>
    <row r="6" spans="1:10" ht="18.75" customHeight="1" x14ac:dyDescent="0.3">
      <c r="A6" s="367"/>
      <c r="B6" s="368" t="s">
        <v>154</v>
      </c>
      <c r="C6" s="367"/>
      <c r="D6" s="367"/>
      <c r="E6" s="367"/>
      <c r="F6" s="367"/>
      <c r="G6" s="367"/>
      <c r="H6" s="367"/>
      <c r="I6" s="367"/>
      <c r="J6" s="367"/>
    </row>
    <row r="7" spans="1:10" ht="18.75" customHeight="1" x14ac:dyDescent="0.3">
      <c r="A7" s="367"/>
      <c r="B7" s="367" t="s">
        <v>140</v>
      </c>
      <c r="C7" s="367"/>
      <c r="D7" s="367"/>
      <c r="E7" s="367"/>
      <c r="F7" s="367"/>
      <c r="G7" s="367"/>
      <c r="H7" s="367"/>
      <c r="I7" s="367"/>
      <c r="J7" s="367"/>
    </row>
    <row r="8" spans="1:10" ht="6" customHeight="1" x14ac:dyDescent="0.3">
      <c r="A8" s="11"/>
      <c r="B8" s="369"/>
      <c r="C8" s="370"/>
      <c r="D8" s="370"/>
      <c r="E8" s="370"/>
      <c r="F8" s="370"/>
      <c r="G8" s="370"/>
      <c r="H8" s="370"/>
      <c r="I8" s="370"/>
      <c r="J8" s="11"/>
    </row>
    <row r="9" spans="1:10" ht="15" customHeight="1" x14ac:dyDescent="0.3">
      <c r="A9" s="11"/>
      <c r="B9" s="17"/>
      <c r="C9" s="480" t="str">
        <f>'Pag1'!C9</f>
        <v>marzo</v>
      </c>
      <c r="D9" s="481"/>
      <c r="E9" s="482" t="str">
        <f>'Pag1'!E9</f>
        <v>Variación Mensual</v>
      </c>
      <c r="F9" s="483"/>
      <c r="G9" s="484"/>
      <c r="H9" s="482" t="str">
        <f>'Pag1'!H9</f>
        <v>Variación Anual</v>
      </c>
      <c r="I9" s="485"/>
      <c r="J9" s="11"/>
    </row>
    <row r="10" spans="1:10" ht="15" customHeight="1" x14ac:dyDescent="0.3">
      <c r="A10" s="11"/>
      <c r="B10" s="19" t="s">
        <v>6</v>
      </c>
      <c r="C10" s="527">
        <f>'Pag1'!C10</f>
        <v>2025</v>
      </c>
      <c r="D10" s="487"/>
      <c r="E10" s="488" t="str">
        <f>'Pag1'!E10</f>
        <v>febrero 2025</v>
      </c>
      <c r="F10" s="489"/>
      <c r="G10" s="487"/>
      <c r="H10" s="488" t="str">
        <f>'Pag1'!H10</f>
        <v>marzo 2024</v>
      </c>
      <c r="I10" s="490"/>
      <c r="J10" s="11"/>
    </row>
    <row r="11" spans="1:10" ht="15" customHeight="1" x14ac:dyDescent="0.3">
      <c r="A11" s="16"/>
      <c r="B11" s="362" t="s">
        <v>143</v>
      </c>
      <c r="C11" s="491" t="s">
        <v>8</v>
      </c>
      <c r="D11" s="492" t="s">
        <v>9</v>
      </c>
      <c r="E11" s="492" t="s">
        <v>10</v>
      </c>
      <c r="F11" s="493" t="s">
        <v>8</v>
      </c>
      <c r="G11" s="492" t="s">
        <v>9</v>
      </c>
      <c r="H11" s="492" t="s">
        <v>10</v>
      </c>
      <c r="I11" s="494" t="s">
        <v>8</v>
      </c>
      <c r="J11" s="11"/>
    </row>
    <row r="12" spans="1:10" ht="18" customHeight="1" x14ac:dyDescent="0.3">
      <c r="A12" s="16"/>
      <c r="B12" s="363" t="s">
        <v>11</v>
      </c>
      <c r="C12" s="23"/>
      <c r="D12" s="23"/>
      <c r="E12" s="23"/>
      <c r="F12" s="23"/>
      <c r="G12" s="24"/>
      <c r="H12" s="23"/>
      <c r="I12" s="11"/>
    </row>
    <row r="13" spans="1:10" s="18" customFormat="1" x14ac:dyDescent="0.35">
      <c r="A13" s="16"/>
      <c r="B13" s="339" t="s">
        <v>41</v>
      </c>
      <c r="C13" s="340">
        <v>391274</v>
      </c>
      <c r="D13" s="341">
        <v>519</v>
      </c>
      <c r="E13" s="342">
        <v>0.13281979757136825</v>
      </c>
      <c r="F13" s="371">
        <v>390755</v>
      </c>
      <c r="G13" s="344">
        <v>-19379</v>
      </c>
      <c r="H13" s="372">
        <v>-4.7190693846142606</v>
      </c>
      <c r="I13" s="373">
        <v>410653</v>
      </c>
      <c r="J13" s="16"/>
    </row>
    <row r="14" spans="1:10" s="18" customFormat="1" ht="15.75" customHeight="1" x14ac:dyDescent="0.35">
      <c r="A14" s="16"/>
      <c r="B14" s="25" t="s">
        <v>144</v>
      </c>
      <c r="C14" s="347">
        <v>18905</v>
      </c>
      <c r="D14" s="26">
        <v>-648</v>
      </c>
      <c r="E14" s="27">
        <v>-3.3140694522579657</v>
      </c>
      <c r="F14" s="374">
        <v>19553</v>
      </c>
      <c r="G14" s="28">
        <v>7038</v>
      </c>
      <c r="H14" s="349">
        <v>59.307322828010442</v>
      </c>
      <c r="I14" s="375">
        <v>11867</v>
      </c>
      <c r="J14" s="16"/>
    </row>
    <row r="15" spans="1:10" s="18" customFormat="1" ht="15.75" customHeight="1" x14ac:dyDescent="0.35">
      <c r="A15" s="16"/>
      <c r="B15" s="29" t="s">
        <v>145</v>
      </c>
      <c r="C15" s="376">
        <v>21120</v>
      </c>
      <c r="D15" s="377">
        <v>-2049</v>
      </c>
      <c r="E15" s="378">
        <v>-8.8437135828046092</v>
      </c>
      <c r="F15" s="379">
        <v>23169</v>
      </c>
      <c r="G15" s="380">
        <v>2632</v>
      </c>
      <c r="H15" s="354">
        <v>14.236261358719169</v>
      </c>
      <c r="I15" s="381">
        <v>18488</v>
      </c>
      <c r="J15" s="16"/>
    </row>
    <row r="16" spans="1:10" s="18" customFormat="1" ht="15.75" customHeight="1" x14ac:dyDescent="0.35">
      <c r="A16" s="16"/>
      <c r="B16" s="29" t="s">
        <v>146</v>
      </c>
      <c r="C16" s="353">
        <v>35763</v>
      </c>
      <c r="D16" s="30">
        <v>-8037</v>
      </c>
      <c r="E16" s="31">
        <v>-18.349315068493148</v>
      </c>
      <c r="F16" s="379">
        <v>43800</v>
      </c>
      <c r="G16" s="32">
        <v>-991</v>
      </c>
      <c r="H16" s="354">
        <v>-2.6963051640637752</v>
      </c>
      <c r="I16" s="381">
        <v>36754</v>
      </c>
      <c r="J16" s="16"/>
    </row>
    <row r="17" spans="1:10" s="18" customFormat="1" ht="15.75" customHeight="1" x14ac:dyDescent="0.35">
      <c r="A17" s="16"/>
      <c r="B17" s="29" t="s">
        <v>147</v>
      </c>
      <c r="C17" s="353">
        <v>128091</v>
      </c>
      <c r="D17" s="30">
        <v>17602</v>
      </c>
      <c r="E17" s="31">
        <v>15.930997655875245</v>
      </c>
      <c r="F17" s="379">
        <v>110489</v>
      </c>
      <c r="G17" s="32">
        <v>-11429</v>
      </c>
      <c r="H17" s="354">
        <v>-8.191657110091743</v>
      </c>
      <c r="I17" s="381">
        <v>139520</v>
      </c>
      <c r="J17" s="16"/>
    </row>
    <row r="18" spans="1:10" s="18" customFormat="1" ht="15.75" customHeight="1" x14ac:dyDescent="0.35">
      <c r="A18" s="16"/>
      <c r="B18" s="29" t="s">
        <v>148</v>
      </c>
      <c r="C18" s="376">
        <v>67124</v>
      </c>
      <c r="D18" s="377">
        <v>-12872</v>
      </c>
      <c r="E18" s="378">
        <v>-16.090804540227012</v>
      </c>
      <c r="F18" s="379">
        <v>79996</v>
      </c>
      <c r="G18" s="380">
        <v>-4929</v>
      </c>
      <c r="H18" s="354">
        <v>-6.8407977461035623</v>
      </c>
      <c r="I18" s="381">
        <v>72053</v>
      </c>
      <c r="J18" s="16"/>
    </row>
    <row r="19" spans="1:10" s="18" customFormat="1" ht="15.75" customHeight="1" x14ac:dyDescent="0.35">
      <c r="A19" s="16"/>
      <c r="B19" s="29" t="s">
        <v>149</v>
      </c>
      <c r="C19" s="353">
        <v>39021</v>
      </c>
      <c r="D19" s="30">
        <v>6269</v>
      </c>
      <c r="E19" s="31">
        <v>19.140815828041035</v>
      </c>
      <c r="F19" s="379">
        <v>32752</v>
      </c>
      <c r="G19" s="32">
        <v>-3617</v>
      </c>
      <c r="H19" s="354">
        <v>-8.4830432947136352</v>
      </c>
      <c r="I19" s="381">
        <v>42638</v>
      </c>
      <c r="J19" s="16"/>
    </row>
    <row r="20" spans="1:10" s="18" customFormat="1" ht="15.75" customHeight="1" x14ac:dyDescent="0.35">
      <c r="A20" s="16"/>
      <c r="B20" s="29" t="s">
        <v>150</v>
      </c>
      <c r="C20" s="353">
        <v>18080</v>
      </c>
      <c r="D20" s="30">
        <v>1297</v>
      </c>
      <c r="E20" s="31">
        <v>7.7280581540844899</v>
      </c>
      <c r="F20" s="379">
        <v>16783</v>
      </c>
      <c r="G20" s="32">
        <v>-3096</v>
      </c>
      <c r="H20" s="354">
        <v>-14.620324896108801</v>
      </c>
      <c r="I20" s="381">
        <v>21176</v>
      </c>
      <c r="J20" s="16"/>
    </row>
    <row r="21" spans="1:10" s="18" customFormat="1" ht="15.75" customHeight="1" x14ac:dyDescent="0.35">
      <c r="A21" s="16"/>
      <c r="B21" s="29" t="s">
        <v>151</v>
      </c>
      <c r="C21" s="376">
        <v>21275</v>
      </c>
      <c r="D21" s="377">
        <v>-1716</v>
      </c>
      <c r="E21" s="378">
        <v>-7.4637901787656045</v>
      </c>
      <c r="F21" s="379">
        <v>22991</v>
      </c>
      <c r="G21" s="380">
        <v>-4458</v>
      </c>
      <c r="H21" s="354">
        <v>-17.324058601795361</v>
      </c>
      <c r="I21" s="381">
        <v>25733</v>
      </c>
      <c r="J21" s="16"/>
    </row>
    <row r="22" spans="1:10" s="18" customFormat="1" ht="15.75" customHeight="1" x14ac:dyDescent="0.35">
      <c r="A22" s="16"/>
      <c r="B22" s="29" t="s">
        <v>152</v>
      </c>
      <c r="C22" s="353">
        <v>12827</v>
      </c>
      <c r="D22" s="30">
        <v>618</v>
      </c>
      <c r="E22" s="31">
        <v>5.0618396265050372</v>
      </c>
      <c r="F22" s="379">
        <v>12209</v>
      </c>
      <c r="G22" s="32">
        <v>-1376</v>
      </c>
      <c r="H22" s="354">
        <v>-9.6880940646342317</v>
      </c>
      <c r="I22" s="381">
        <v>14203</v>
      </c>
      <c r="J22" s="16"/>
    </row>
    <row r="23" spans="1:10" s="18" customFormat="1" ht="15.75" customHeight="1" x14ac:dyDescent="0.35">
      <c r="A23" s="16"/>
      <c r="B23" s="33" t="s">
        <v>153</v>
      </c>
      <c r="C23" s="355">
        <v>29068</v>
      </c>
      <c r="D23" s="34">
        <v>55</v>
      </c>
      <c r="E23" s="35">
        <v>0.18957019267225036</v>
      </c>
      <c r="F23" s="382">
        <v>29013</v>
      </c>
      <c r="G23" s="36">
        <v>847</v>
      </c>
      <c r="H23" s="357">
        <v>3.0013110804011198</v>
      </c>
      <c r="I23" s="383">
        <v>28221</v>
      </c>
      <c r="J23" s="16"/>
    </row>
    <row r="24" spans="1:10" ht="18" customHeight="1" x14ac:dyDescent="0.3">
      <c r="A24" s="16"/>
      <c r="B24" s="363" t="s">
        <v>18</v>
      </c>
      <c r="C24" s="23"/>
      <c r="D24" s="23"/>
      <c r="E24" s="23"/>
      <c r="F24" s="23"/>
      <c r="G24" s="23"/>
      <c r="H24" s="23"/>
      <c r="I24" s="497"/>
    </row>
    <row r="25" spans="1:10" s="18" customFormat="1" x14ac:dyDescent="0.35">
      <c r="A25" s="16"/>
      <c r="B25" s="339" t="s">
        <v>41</v>
      </c>
      <c r="C25" s="340">
        <v>188126</v>
      </c>
      <c r="D25" s="341">
        <v>1122</v>
      </c>
      <c r="E25" s="342">
        <v>0.59998716604992408</v>
      </c>
      <c r="F25" s="371">
        <v>187004</v>
      </c>
      <c r="G25" s="344">
        <v>-8237</v>
      </c>
      <c r="H25" s="345">
        <v>-4.1947821127198095</v>
      </c>
      <c r="I25" s="373">
        <v>196363</v>
      </c>
      <c r="J25" s="16"/>
    </row>
    <row r="26" spans="1:10" s="18" customFormat="1" ht="15.75" customHeight="1" x14ac:dyDescent="0.35">
      <c r="A26" s="16"/>
      <c r="B26" s="25" t="s">
        <v>144</v>
      </c>
      <c r="C26" s="384">
        <v>9709</v>
      </c>
      <c r="D26" s="26">
        <v>-373</v>
      </c>
      <c r="E26" s="27">
        <v>-3.6996627653243399</v>
      </c>
      <c r="F26" s="374">
        <v>10082</v>
      </c>
      <c r="G26" s="28">
        <v>3847</v>
      </c>
      <c r="H26" s="349">
        <v>65.626066189013983</v>
      </c>
      <c r="I26" s="375">
        <v>5862</v>
      </c>
      <c r="J26" s="16"/>
    </row>
    <row r="27" spans="1:10" s="18" customFormat="1" ht="15.75" customHeight="1" x14ac:dyDescent="0.35">
      <c r="A27" s="16"/>
      <c r="B27" s="29" t="s">
        <v>145</v>
      </c>
      <c r="C27" s="353">
        <v>10976</v>
      </c>
      <c r="D27" s="377">
        <v>-862</v>
      </c>
      <c r="E27" s="378">
        <v>-7.2816354113870583</v>
      </c>
      <c r="F27" s="379">
        <v>11838</v>
      </c>
      <c r="G27" s="380">
        <v>1573</v>
      </c>
      <c r="H27" s="354">
        <v>16.728703605232372</v>
      </c>
      <c r="I27" s="381">
        <v>9403</v>
      </c>
      <c r="J27" s="16"/>
    </row>
    <row r="28" spans="1:10" s="18" customFormat="1" ht="15.75" customHeight="1" x14ac:dyDescent="0.35">
      <c r="A28" s="16"/>
      <c r="B28" s="29" t="s">
        <v>146</v>
      </c>
      <c r="C28" s="353">
        <v>18455</v>
      </c>
      <c r="D28" s="30">
        <v>-3493</v>
      </c>
      <c r="E28" s="31">
        <v>-15.914889739383998</v>
      </c>
      <c r="F28" s="379">
        <v>21948</v>
      </c>
      <c r="G28" s="32">
        <v>-385</v>
      </c>
      <c r="H28" s="354">
        <v>-2.043524416135881</v>
      </c>
      <c r="I28" s="381">
        <v>18840</v>
      </c>
      <c r="J28" s="16"/>
    </row>
    <row r="29" spans="1:10" s="18" customFormat="1" ht="15.75" customHeight="1" x14ac:dyDescent="0.35">
      <c r="A29" s="16"/>
      <c r="B29" s="29" t="s">
        <v>147</v>
      </c>
      <c r="C29" s="376">
        <v>64115</v>
      </c>
      <c r="D29" s="30">
        <v>8945</v>
      </c>
      <c r="E29" s="31">
        <v>16.213521841580569</v>
      </c>
      <c r="F29" s="379">
        <v>55170</v>
      </c>
      <c r="G29" s="32">
        <v>-6220</v>
      </c>
      <c r="H29" s="354">
        <v>-8.8433923366744871</v>
      </c>
      <c r="I29" s="381">
        <v>70335</v>
      </c>
      <c r="J29" s="16"/>
    </row>
    <row r="30" spans="1:10" s="18" customFormat="1" ht="15.75" customHeight="1" x14ac:dyDescent="0.35">
      <c r="A30" s="11"/>
      <c r="B30" s="29" t="s">
        <v>148</v>
      </c>
      <c r="C30" s="353">
        <v>32609</v>
      </c>
      <c r="D30" s="377">
        <v>-6310</v>
      </c>
      <c r="E30" s="378">
        <v>-16.21316066702639</v>
      </c>
      <c r="F30" s="379">
        <v>38919</v>
      </c>
      <c r="G30" s="380">
        <v>-2209</v>
      </c>
      <c r="H30" s="354">
        <v>-6.3444195531047161</v>
      </c>
      <c r="I30" s="381">
        <v>34818</v>
      </c>
      <c r="J30" s="16"/>
    </row>
    <row r="31" spans="1:10" s="18" customFormat="1" ht="15.75" customHeight="1" x14ac:dyDescent="0.35">
      <c r="A31" s="16"/>
      <c r="B31" s="29" t="s">
        <v>149</v>
      </c>
      <c r="C31" s="353">
        <v>18106</v>
      </c>
      <c r="D31" s="30">
        <v>3044</v>
      </c>
      <c r="E31" s="31">
        <v>20.209799495418935</v>
      </c>
      <c r="F31" s="379">
        <v>15062</v>
      </c>
      <c r="G31" s="32">
        <v>-1494</v>
      </c>
      <c r="H31" s="354">
        <v>-7.6224489795918364</v>
      </c>
      <c r="I31" s="381">
        <v>19600</v>
      </c>
      <c r="J31" s="16"/>
    </row>
    <row r="32" spans="1:10" s="18" customFormat="1" ht="15.75" customHeight="1" x14ac:dyDescent="0.35">
      <c r="A32" s="16"/>
      <c r="B32" s="29" t="s">
        <v>150</v>
      </c>
      <c r="C32" s="376">
        <v>8039</v>
      </c>
      <c r="D32" s="30">
        <v>616</v>
      </c>
      <c r="E32" s="31">
        <v>8.298531591000943</v>
      </c>
      <c r="F32" s="379">
        <v>7423</v>
      </c>
      <c r="G32" s="32">
        <v>-1512</v>
      </c>
      <c r="H32" s="354">
        <v>-15.830803057271488</v>
      </c>
      <c r="I32" s="381">
        <v>9551</v>
      </c>
      <c r="J32" s="16"/>
    </row>
    <row r="33" spans="1:10" ht="15.75" customHeight="1" x14ac:dyDescent="0.3">
      <c r="A33" s="16"/>
      <c r="B33" s="29" t="s">
        <v>151</v>
      </c>
      <c r="C33" s="353">
        <v>9089</v>
      </c>
      <c r="D33" s="377">
        <v>-762</v>
      </c>
      <c r="E33" s="378">
        <v>-7.7352553040300478</v>
      </c>
      <c r="F33" s="379">
        <v>9851</v>
      </c>
      <c r="G33" s="380">
        <v>-1694</v>
      </c>
      <c r="H33" s="354">
        <v>-15.709913753129925</v>
      </c>
      <c r="I33" s="381">
        <v>10783</v>
      </c>
      <c r="J33" s="11"/>
    </row>
    <row r="34" spans="1:10" s="18" customFormat="1" ht="15.75" customHeight="1" x14ac:dyDescent="0.35">
      <c r="A34" s="16"/>
      <c r="B34" s="29" t="s">
        <v>152</v>
      </c>
      <c r="C34" s="353">
        <v>5348</v>
      </c>
      <c r="D34" s="30">
        <v>312</v>
      </c>
      <c r="E34" s="31">
        <v>6.1953931691818909</v>
      </c>
      <c r="F34" s="379">
        <v>5036</v>
      </c>
      <c r="G34" s="32">
        <v>-408</v>
      </c>
      <c r="H34" s="354">
        <v>-7.0882557331480189</v>
      </c>
      <c r="I34" s="381">
        <v>5756</v>
      </c>
      <c r="J34" s="16"/>
    </row>
    <row r="35" spans="1:10" s="18" customFormat="1" ht="15.75" customHeight="1" x14ac:dyDescent="0.35">
      <c r="A35" s="16"/>
      <c r="B35" s="33" t="s">
        <v>153</v>
      </c>
      <c r="C35" s="355">
        <v>11680</v>
      </c>
      <c r="D35" s="34">
        <v>5</v>
      </c>
      <c r="E35" s="35">
        <v>4.2826552462526764E-2</v>
      </c>
      <c r="F35" s="382">
        <v>11675</v>
      </c>
      <c r="G35" s="36">
        <v>265</v>
      </c>
      <c r="H35" s="357">
        <v>2.3215067893123087</v>
      </c>
      <c r="I35" s="383">
        <v>11415</v>
      </c>
      <c r="J35" s="16"/>
    </row>
    <row r="36" spans="1:10" ht="18" customHeight="1" x14ac:dyDescent="0.3">
      <c r="A36" s="16"/>
      <c r="B36" s="363" t="s">
        <v>19</v>
      </c>
      <c r="C36" s="23"/>
      <c r="D36" s="23"/>
      <c r="E36" s="23"/>
      <c r="F36" s="23"/>
      <c r="G36" s="23"/>
      <c r="H36" s="23"/>
      <c r="I36" s="497"/>
    </row>
    <row r="37" spans="1:10" s="18" customFormat="1" x14ac:dyDescent="0.35">
      <c r="A37" s="16"/>
      <c r="B37" s="339" t="s">
        <v>41</v>
      </c>
      <c r="C37" s="340">
        <v>203148</v>
      </c>
      <c r="D37" s="341">
        <v>-603</v>
      </c>
      <c r="E37" s="342">
        <v>-0.29594946773267372</v>
      </c>
      <c r="F37" s="371">
        <v>203751</v>
      </c>
      <c r="G37" s="344">
        <v>-11142</v>
      </c>
      <c r="H37" s="345">
        <v>-5.1994960100797982</v>
      </c>
      <c r="I37" s="373">
        <v>214290</v>
      </c>
      <c r="J37" s="16"/>
    </row>
    <row r="38" spans="1:10" s="18" customFormat="1" ht="15.75" customHeight="1" x14ac:dyDescent="0.35">
      <c r="A38" s="11"/>
      <c r="B38" s="25" t="s">
        <v>144</v>
      </c>
      <c r="C38" s="347">
        <v>9196</v>
      </c>
      <c r="D38" s="26">
        <v>-275</v>
      </c>
      <c r="E38" s="27">
        <v>-2.9036004645760745</v>
      </c>
      <c r="F38" s="374">
        <v>9471</v>
      </c>
      <c r="G38" s="28">
        <v>3191</v>
      </c>
      <c r="H38" s="349">
        <v>53.139050791007492</v>
      </c>
      <c r="I38" s="375">
        <v>6005</v>
      </c>
      <c r="J38" s="16"/>
    </row>
    <row r="39" spans="1:10" s="18" customFormat="1" ht="15.75" customHeight="1" x14ac:dyDescent="0.35">
      <c r="A39" s="11"/>
      <c r="B39" s="29" t="s">
        <v>145</v>
      </c>
      <c r="C39" s="376">
        <v>10144</v>
      </c>
      <c r="D39" s="377">
        <v>-1187</v>
      </c>
      <c r="E39" s="378">
        <v>-10.4756861706822</v>
      </c>
      <c r="F39" s="379">
        <v>11331</v>
      </c>
      <c r="G39" s="380">
        <v>1059</v>
      </c>
      <c r="H39" s="354">
        <v>11.656576774903687</v>
      </c>
      <c r="I39" s="381">
        <v>9085</v>
      </c>
      <c r="J39" s="16"/>
    </row>
    <row r="40" spans="1:10" s="18" customFormat="1" ht="15.75" customHeight="1" x14ac:dyDescent="0.35">
      <c r="A40" s="11"/>
      <c r="B40" s="29" t="s">
        <v>146</v>
      </c>
      <c r="C40" s="353">
        <v>17308</v>
      </c>
      <c r="D40" s="30">
        <v>-4544</v>
      </c>
      <c r="E40" s="31">
        <v>-20.794435291964124</v>
      </c>
      <c r="F40" s="379">
        <v>21852</v>
      </c>
      <c r="G40" s="32">
        <v>-606</v>
      </c>
      <c r="H40" s="354">
        <v>-3.3828290722340069</v>
      </c>
      <c r="I40" s="381">
        <v>17914</v>
      </c>
      <c r="J40" s="16"/>
    </row>
    <row r="41" spans="1:10" ht="15.75" customHeight="1" x14ac:dyDescent="0.3">
      <c r="A41" s="11"/>
      <c r="B41" s="29" t="s">
        <v>147</v>
      </c>
      <c r="C41" s="353">
        <v>63976</v>
      </c>
      <c r="D41" s="30">
        <v>8657</v>
      </c>
      <c r="E41" s="31">
        <v>15.64923444024657</v>
      </c>
      <c r="F41" s="379">
        <v>55319</v>
      </c>
      <c r="G41" s="32">
        <v>-5209</v>
      </c>
      <c r="H41" s="354">
        <v>-7.5290886752908861</v>
      </c>
      <c r="I41" s="381">
        <v>69185</v>
      </c>
      <c r="J41" s="11"/>
    </row>
    <row r="42" spans="1:10" ht="15.75" customHeight="1" x14ac:dyDescent="0.3">
      <c r="A42" s="11"/>
      <c r="B42" s="29" t="s">
        <v>148</v>
      </c>
      <c r="C42" s="376">
        <v>34515</v>
      </c>
      <c r="D42" s="377">
        <v>-6562</v>
      </c>
      <c r="E42" s="378">
        <v>-15.974876451542224</v>
      </c>
      <c r="F42" s="379">
        <v>41077</v>
      </c>
      <c r="G42" s="380">
        <v>-2720</v>
      </c>
      <c r="H42" s="354">
        <v>-7.3049550154424603</v>
      </c>
      <c r="I42" s="381">
        <v>37235</v>
      </c>
      <c r="J42" s="11"/>
    </row>
    <row r="43" spans="1:10" ht="15.75" customHeight="1" x14ac:dyDescent="0.3">
      <c r="A43" s="11"/>
      <c r="B43" s="29" t="s">
        <v>149</v>
      </c>
      <c r="C43" s="353">
        <v>20915</v>
      </c>
      <c r="D43" s="30">
        <v>3225</v>
      </c>
      <c r="E43" s="31">
        <v>18.230638778971169</v>
      </c>
      <c r="F43" s="379">
        <v>17690</v>
      </c>
      <c r="G43" s="32">
        <v>-2123</v>
      </c>
      <c r="H43" s="354">
        <v>-9.2152096536157657</v>
      </c>
      <c r="I43" s="381">
        <v>23038</v>
      </c>
      <c r="J43" s="11"/>
    </row>
    <row r="44" spans="1:10" ht="15.75" customHeight="1" x14ac:dyDescent="0.3">
      <c r="A44" s="11"/>
      <c r="B44" s="29" t="s">
        <v>150</v>
      </c>
      <c r="C44" s="353">
        <v>10041</v>
      </c>
      <c r="D44" s="30">
        <v>681</v>
      </c>
      <c r="E44" s="31">
        <v>7.2756410256410264</v>
      </c>
      <c r="F44" s="379">
        <v>9360</v>
      </c>
      <c r="G44" s="32">
        <v>-1584</v>
      </c>
      <c r="H44" s="354">
        <v>-13.625806451612904</v>
      </c>
      <c r="I44" s="381">
        <v>11625</v>
      </c>
      <c r="J44" s="11"/>
    </row>
    <row r="45" spans="1:10" ht="15.75" customHeight="1" x14ac:dyDescent="0.3">
      <c r="A45" s="11"/>
      <c r="B45" s="29" t="s">
        <v>151</v>
      </c>
      <c r="C45" s="376">
        <v>12186</v>
      </c>
      <c r="D45" s="377">
        <v>-954</v>
      </c>
      <c r="E45" s="378">
        <v>-7.2602739726027394</v>
      </c>
      <c r="F45" s="379">
        <v>13140</v>
      </c>
      <c r="G45" s="380">
        <v>-2764</v>
      </c>
      <c r="H45" s="354">
        <v>-18.488294314381271</v>
      </c>
      <c r="I45" s="381">
        <v>14950</v>
      </c>
      <c r="J45" s="11"/>
    </row>
    <row r="46" spans="1:10" ht="15.75" customHeight="1" x14ac:dyDescent="0.3">
      <c r="A46" s="11"/>
      <c r="B46" s="29" t="s">
        <v>152</v>
      </c>
      <c r="C46" s="353">
        <v>7479</v>
      </c>
      <c r="D46" s="30">
        <v>306</v>
      </c>
      <c r="E46" s="31">
        <v>4.2659974905897116</v>
      </c>
      <c r="F46" s="379">
        <v>7173</v>
      </c>
      <c r="G46" s="32">
        <v>-968</v>
      </c>
      <c r="H46" s="354">
        <v>-11.459689830709127</v>
      </c>
      <c r="I46" s="381">
        <v>8447</v>
      </c>
      <c r="J46" s="11"/>
    </row>
    <row r="47" spans="1:10" ht="15.75" customHeight="1" x14ac:dyDescent="0.3">
      <c r="A47" s="11"/>
      <c r="B47" s="33" t="s">
        <v>153</v>
      </c>
      <c r="C47" s="355">
        <v>17388</v>
      </c>
      <c r="D47" s="34">
        <v>50</v>
      </c>
      <c r="E47" s="35">
        <v>0.28838389664321146</v>
      </c>
      <c r="F47" s="382">
        <v>17338</v>
      </c>
      <c r="G47" s="36">
        <v>582</v>
      </c>
      <c r="H47" s="357">
        <v>3.4630489111031775</v>
      </c>
      <c r="I47" s="383">
        <v>16806</v>
      </c>
      <c r="J47" s="11"/>
    </row>
    <row r="48" spans="1:10" x14ac:dyDescent="0.3">
      <c r="A48" s="11"/>
      <c r="B48" s="385"/>
      <c r="C48" s="23"/>
      <c r="D48" s="23"/>
      <c r="E48" s="23"/>
      <c r="F48" s="42"/>
      <c r="G48" s="43"/>
      <c r="H48" s="42"/>
      <c r="I48" s="386"/>
      <c r="J48" s="11"/>
    </row>
    <row r="49" spans="1:256" x14ac:dyDescent="0.3">
      <c r="A49" s="49"/>
      <c r="B49" s="49"/>
      <c r="C49" s="49"/>
      <c r="D49" s="49"/>
      <c r="E49" s="49"/>
      <c r="F49" s="49"/>
      <c r="G49" s="49"/>
      <c r="H49" s="49"/>
      <c r="I49" s="49"/>
      <c r="J49" s="49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  <c r="AC49" s="134"/>
      <c r="AD49" s="134"/>
      <c r="AE49" s="134"/>
      <c r="AF49" s="134"/>
      <c r="AG49" s="134"/>
      <c r="AH49" s="134"/>
      <c r="AI49" s="134"/>
      <c r="AJ49" s="134"/>
      <c r="AK49" s="134"/>
      <c r="AL49" s="134"/>
      <c r="AM49" s="134"/>
      <c r="AN49" s="134"/>
      <c r="AO49" s="134"/>
      <c r="AP49" s="134"/>
      <c r="AQ49" s="134"/>
      <c r="AR49" s="134"/>
      <c r="AS49" s="134"/>
      <c r="AT49" s="134"/>
      <c r="AU49" s="134"/>
      <c r="AV49" s="134"/>
      <c r="AW49" s="134"/>
      <c r="AX49" s="134"/>
      <c r="AY49" s="134"/>
      <c r="AZ49" s="134"/>
      <c r="BA49" s="134"/>
      <c r="BB49" s="134"/>
      <c r="BC49" s="134"/>
      <c r="BD49" s="134"/>
      <c r="BE49" s="134"/>
      <c r="BF49" s="134"/>
      <c r="BG49" s="134"/>
      <c r="BH49" s="134"/>
      <c r="BI49" s="134"/>
      <c r="BJ49" s="134"/>
      <c r="BK49" s="134"/>
      <c r="BL49" s="134"/>
      <c r="BM49" s="134"/>
      <c r="BN49" s="134"/>
      <c r="BO49" s="134"/>
      <c r="BP49" s="134"/>
      <c r="BQ49" s="134"/>
      <c r="BR49" s="134"/>
      <c r="BS49" s="134"/>
      <c r="BT49" s="134"/>
      <c r="BU49" s="134"/>
      <c r="BV49" s="134"/>
      <c r="BW49" s="134"/>
      <c r="BX49" s="134"/>
      <c r="BY49" s="134"/>
      <c r="BZ49" s="134"/>
      <c r="CA49" s="134"/>
      <c r="CB49" s="134"/>
      <c r="CC49" s="134"/>
      <c r="CD49" s="134"/>
      <c r="CE49" s="134"/>
      <c r="CF49" s="134"/>
      <c r="CG49" s="134"/>
      <c r="CH49" s="134"/>
      <c r="CI49" s="134"/>
      <c r="CJ49" s="134"/>
      <c r="CK49" s="134"/>
      <c r="CL49" s="134"/>
      <c r="CM49" s="134"/>
      <c r="CN49" s="134"/>
      <c r="CO49" s="134"/>
      <c r="CP49" s="134"/>
      <c r="CQ49" s="134"/>
      <c r="CR49" s="134"/>
      <c r="CS49" s="134"/>
      <c r="CT49" s="134"/>
      <c r="CU49" s="134"/>
      <c r="CV49" s="134"/>
      <c r="CW49" s="134"/>
      <c r="CX49" s="134"/>
      <c r="CY49" s="134"/>
      <c r="CZ49" s="134"/>
      <c r="DA49" s="134"/>
      <c r="DB49" s="134"/>
      <c r="DC49" s="134"/>
      <c r="DD49" s="134"/>
      <c r="DE49" s="134"/>
      <c r="DF49" s="134"/>
      <c r="DG49" s="134"/>
      <c r="DH49" s="134"/>
      <c r="DI49" s="134"/>
      <c r="DJ49" s="134"/>
      <c r="DK49" s="134"/>
      <c r="DL49" s="134"/>
      <c r="DM49" s="134"/>
      <c r="DN49" s="134"/>
      <c r="DO49" s="134"/>
      <c r="DP49" s="134"/>
      <c r="DQ49" s="134"/>
      <c r="DR49" s="134"/>
      <c r="DS49" s="134"/>
      <c r="DT49" s="134"/>
      <c r="DU49" s="134"/>
      <c r="DV49" s="134"/>
      <c r="DW49" s="134"/>
      <c r="DX49" s="134"/>
      <c r="DY49" s="134"/>
      <c r="DZ49" s="134"/>
      <c r="EA49" s="134"/>
      <c r="EB49" s="134"/>
      <c r="EC49" s="134"/>
      <c r="ED49" s="134"/>
      <c r="EE49" s="134"/>
      <c r="EF49" s="134"/>
      <c r="EG49" s="134"/>
      <c r="EH49" s="134"/>
      <c r="EI49" s="134"/>
      <c r="EJ49" s="134"/>
      <c r="EK49" s="134"/>
      <c r="EL49" s="134"/>
      <c r="EM49" s="134"/>
      <c r="EN49" s="134"/>
      <c r="EO49" s="134"/>
      <c r="EP49" s="134"/>
      <c r="EQ49" s="134"/>
      <c r="ER49" s="134"/>
      <c r="ES49" s="134"/>
      <c r="ET49" s="134"/>
      <c r="EU49" s="134"/>
      <c r="EV49" s="134"/>
      <c r="EW49" s="134"/>
      <c r="EX49" s="134"/>
      <c r="EY49" s="134"/>
      <c r="EZ49" s="134"/>
      <c r="FA49" s="134"/>
      <c r="FB49" s="134"/>
      <c r="FC49" s="134"/>
      <c r="FD49" s="134"/>
      <c r="FE49" s="134"/>
      <c r="FF49" s="134"/>
      <c r="FG49" s="134"/>
      <c r="FH49" s="134"/>
      <c r="FI49" s="134"/>
      <c r="FJ49" s="134"/>
      <c r="FK49" s="134"/>
      <c r="FL49" s="134"/>
      <c r="FM49" s="134"/>
      <c r="FN49" s="134"/>
      <c r="FO49" s="134"/>
      <c r="FP49" s="134"/>
      <c r="FQ49" s="134"/>
      <c r="FR49" s="134"/>
      <c r="FS49" s="134"/>
      <c r="FT49" s="134"/>
      <c r="FU49" s="134"/>
      <c r="FV49" s="134"/>
      <c r="FW49" s="134"/>
      <c r="FX49" s="134"/>
      <c r="FY49" s="134"/>
      <c r="FZ49" s="134"/>
      <c r="GA49" s="134"/>
      <c r="GB49" s="134"/>
      <c r="GC49" s="134"/>
      <c r="GD49" s="134"/>
      <c r="GE49" s="134"/>
      <c r="GF49" s="134"/>
      <c r="GG49" s="134"/>
      <c r="GH49" s="134"/>
      <c r="GI49" s="134"/>
      <c r="GJ49" s="134"/>
      <c r="GK49" s="134"/>
      <c r="GL49" s="134"/>
      <c r="GM49" s="134"/>
      <c r="GN49" s="134"/>
      <c r="GO49" s="134"/>
      <c r="GP49" s="134"/>
      <c r="GQ49" s="134"/>
      <c r="GR49" s="134"/>
      <c r="GS49" s="134"/>
      <c r="GT49" s="134"/>
      <c r="GU49" s="134"/>
      <c r="GV49" s="134"/>
      <c r="GW49" s="134"/>
      <c r="GX49" s="134"/>
      <c r="GY49" s="134"/>
      <c r="GZ49" s="134"/>
      <c r="HA49" s="134"/>
      <c r="HB49" s="134"/>
      <c r="HC49" s="134"/>
      <c r="HD49" s="134"/>
      <c r="HE49" s="134"/>
      <c r="HF49" s="134"/>
      <c r="HG49" s="134"/>
      <c r="HH49" s="134"/>
      <c r="HI49" s="134"/>
      <c r="HJ49" s="134"/>
      <c r="HK49" s="134"/>
      <c r="HL49" s="134"/>
      <c r="HM49" s="134"/>
      <c r="HN49" s="134"/>
      <c r="HO49" s="134"/>
      <c r="HP49" s="134"/>
      <c r="HQ49" s="134"/>
      <c r="HR49" s="134"/>
      <c r="HS49" s="134"/>
      <c r="HT49" s="134"/>
      <c r="HU49" s="134"/>
      <c r="HV49" s="134"/>
      <c r="HW49" s="134"/>
      <c r="HX49" s="134"/>
      <c r="HY49" s="134"/>
      <c r="HZ49" s="134"/>
      <c r="IA49" s="134"/>
      <c r="IB49" s="134"/>
      <c r="IC49" s="134"/>
      <c r="ID49" s="134"/>
      <c r="IE49" s="134"/>
      <c r="IF49" s="134"/>
      <c r="IG49" s="134"/>
      <c r="IH49" s="134"/>
      <c r="II49" s="134"/>
      <c r="IJ49" s="134"/>
      <c r="IK49" s="134"/>
      <c r="IL49" s="134"/>
      <c r="IM49" s="134"/>
      <c r="IN49" s="134"/>
      <c r="IO49" s="134"/>
      <c r="IP49" s="134"/>
      <c r="IQ49" s="134"/>
      <c r="IR49" s="134"/>
      <c r="IS49" s="134"/>
      <c r="IT49" s="134"/>
      <c r="IU49" s="134"/>
      <c r="IV49" s="134"/>
    </row>
    <row r="50" spans="1:256" x14ac:dyDescent="0.3">
      <c r="A50" s="11"/>
      <c r="B50" s="50" t="s">
        <v>20</v>
      </c>
      <c r="C50" s="11"/>
      <c r="D50" s="11"/>
      <c r="E50" s="11"/>
      <c r="F50" s="11"/>
      <c r="G50" s="11"/>
      <c r="H50" s="11"/>
      <c r="I50" s="11"/>
      <c r="J50" s="11"/>
    </row>
    <row r="51" spans="1:256" x14ac:dyDescent="0.3">
      <c r="A51" s="11"/>
      <c r="B51" s="51" t="s">
        <v>21</v>
      </c>
      <c r="C51" s="11"/>
      <c r="D51" s="11"/>
      <c r="E51" s="11"/>
      <c r="F51" s="11"/>
      <c r="G51" s="11"/>
      <c r="H51" s="11"/>
      <c r="I51" s="11"/>
      <c r="J51" s="11"/>
    </row>
    <row r="52" spans="1:256" x14ac:dyDescent="0.3">
      <c r="A52" s="11"/>
      <c r="B52" s="11"/>
      <c r="C52" s="11"/>
      <c r="D52" s="11"/>
      <c r="E52" s="11"/>
      <c r="F52" s="11"/>
      <c r="G52" s="11"/>
      <c r="H52" s="11"/>
      <c r="I52" s="11"/>
      <c r="J52" s="11"/>
    </row>
    <row r="53" spans="1:256" ht="13.15" customHeight="1" x14ac:dyDescent="0.3">
      <c r="A53" s="11"/>
      <c r="B53" s="11"/>
      <c r="C53" s="11"/>
      <c r="D53" s="11"/>
      <c r="E53" s="11"/>
      <c r="F53" s="11"/>
      <c r="G53" s="11"/>
      <c r="H53" s="11"/>
      <c r="I53" s="11"/>
      <c r="J53" s="11"/>
    </row>
    <row r="54" spans="1:256" ht="13.15" customHeight="1" x14ac:dyDescent="0.3">
      <c r="A54" s="11"/>
      <c r="B54" s="11"/>
      <c r="C54" s="11"/>
      <c r="D54" s="11"/>
      <c r="E54" s="11"/>
      <c r="F54" s="11"/>
      <c r="G54" s="11"/>
      <c r="H54" s="11"/>
      <c r="I54" s="11"/>
      <c r="J54" s="11"/>
    </row>
    <row r="55" spans="1:256" ht="13.15" customHeight="1" x14ac:dyDescent="0.3">
      <c r="A55" s="11"/>
      <c r="B55" s="11"/>
      <c r="C55" s="11"/>
      <c r="D55" s="11"/>
      <c r="E55" s="11"/>
      <c r="F55" s="11"/>
      <c r="G55" s="11"/>
      <c r="H55" s="11"/>
      <c r="I55" s="11"/>
      <c r="J55" s="11"/>
    </row>
    <row r="56" spans="1:256" ht="13.15" customHeight="1" x14ac:dyDescent="0.3"/>
    <row r="57" spans="1:256" ht="13.15" customHeight="1" x14ac:dyDescent="0.3"/>
    <row r="58" spans="1:256" ht="13.15" customHeight="1" x14ac:dyDescent="0.3"/>
    <row r="59" spans="1:256" ht="13.15" customHeight="1" x14ac:dyDescent="0.3"/>
    <row r="60" spans="1:256" ht="13.15" customHeight="1" x14ac:dyDescent="0.3"/>
    <row r="61" spans="1:256" ht="13.15" customHeight="1" x14ac:dyDescent="0.3"/>
    <row r="62" spans="1:256" ht="13.15" customHeight="1" x14ac:dyDescent="0.3"/>
    <row r="63" spans="1:256" ht="13.15" customHeight="1" x14ac:dyDescent="0.3"/>
    <row r="64" spans="1:256" ht="13.15" customHeight="1" x14ac:dyDescent="0.3"/>
    <row r="65" ht="13.15" customHeight="1" x14ac:dyDescent="0.3"/>
    <row r="66" ht="13.15" customHeight="1" x14ac:dyDescent="0.3"/>
    <row r="67" ht="13.15" customHeight="1" x14ac:dyDescent="0.3"/>
    <row r="68" ht="13.15" customHeight="1" x14ac:dyDescent="0.3"/>
    <row r="69" ht="13.15" customHeight="1" x14ac:dyDescent="0.3"/>
    <row r="70" ht="13.15" customHeight="1" x14ac:dyDescent="0.3"/>
    <row r="71" ht="13.15" customHeight="1" x14ac:dyDescent="0.3"/>
    <row r="72" ht="13.15" customHeight="1" x14ac:dyDescent="0.3"/>
    <row r="73" ht="13.15" customHeight="1" x14ac:dyDescent="0.3"/>
    <row r="74" ht="13.15" customHeight="1" x14ac:dyDescent="0.3"/>
    <row r="75" ht="13.15" customHeight="1" x14ac:dyDescent="0.3"/>
    <row r="76" ht="13.15" customHeight="1" x14ac:dyDescent="0.3"/>
    <row r="77" ht="13.15" customHeight="1" x14ac:dyDescent="0.3"/>
    <row r="78" ht="13.15" customHeight="1" x14ac:dyDescent="0.3"/>
    <row r="79" ht="13.15" customHeight="1" x14ac:dyDescent="0.3"/>
    <row r="80" ht="13.15" customHeight="1" x14ac:dyDescent="0.3"/>
    <row r="81" ht="13.15" customHeight="1" x14ac:dyDescent="0.3"/>
    <row r="110" spans="2:2" x14ac:dyDescent="0.3">
      <c r="B110" s="9" t="s">
        <v>21</v>
      </c>
    </row>
  </sheetData>
  <printOptions horizontalCentered="1"/>
  <pageMargins left="0.19685039370078741" right="0.19685039370078741" top="0.27559055118110237" bottom="0.27559055118110237" header="0" footer="0.19685039370078741"/>
  <pageSetup paperSize="9" orientation="portrait" r:id="rId1"/>
  <headerFooter alignWithMargins="0">
    <oddFooter>&amp;RPág &amp;P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3:K188"/>
  <sheetViews>
    <sheetView showGridLines="0" showZeros="0" view="pageBreakPreview" zoomScaleNormal="130" zoomScaleSheetLayoutView="100" workbookViewId="0">
      <selection activeCell="A42" sqref="A42:C52"/>
    </sheetView>
  </sheetViews>
  <sheetFormatPr baseColWidth="10" defaultColWidth="11.42578125" defaultRowHeight="15.75" x14ac:dyDescent="0.3"/>
  <cols>
    <col min="1" max="1" width="14.140625" style="387" customWidth="1"/>
    <col min="2" max="4" width="9.7109375" style="388" customWidth="1"/>
    <col min="5" max="10" width="9.7109375" style="387" customWidth="1"/>
    <col min="11" max="11" width="11.42578125" style="389"/>
    <col min="12" max="16384" width="11.42578125" style="388"/>
  </cols>
  <sheetData>
    <row r="3" spans="1:11" ht="15" customHeight="1" x14ac:dyDescent="0.3"/>
    <row r="4" spans="1:11" ht="18.75" x14ac:dyDescent="0.3">
      <c r="A4" s="390" t="s">
        <v>155</v>
      </c>
      <c r="B4" s="391"/>
      <c r="C4" s="391"/>
      <c r="D4" s="391"/>
      <c r="E4" s="392"/>
      <c r="F4" s="392"/>
      <c r="G4" s="392"/>
      <c r="H4" s="392"/>
      <c r="I4" s="392"/>
      <c r="J4" s="392"/>
    </row>
    <row r="5" spans="1:11" ht="14.45" customHeight="1" x14ac:dyDescent="0.3">
      <c r="A5" s="393"/>
      <c r="B5" s="517"/>
      <c r="C5" s="518" t="s">
        <v>156</v>
      </c>
      <c r="D5" s="519"/>
      <c r="E5" s="520"/>
      <c r="F5" s="521" t="s">
        <v>157</v>
      </c>
      <c r="G5" s="522"/>
      <c r="H5" s="517"/>
      <c r="I5" s="518" t="s">
        <v>158</v>
      </c>
      <c r="J5" s="523"/>
    </row>
    <row r="6" spans="1:11" ht="16.149999999999999" customHeight="1" x14ac:dyDescent="0.3">
      <c r="A6" s="394"/>
      <c r="B6" s="524" t="s">
        <v>159</v>
      </c>
      <c r="C6" s="524" t="s">
        <v>42</v>
      </c>
      <c r="D6" s="524" t="s">
        <v>43</v>
      </c>
      <c r="E6" s="525" t="s">
        <v>41</v>
      </c>
      <c r="F6" s="525" t="s">
        <v>42</v>
      </c>
      <c r="G6" s="525" t="s">
        <v>43</v>
      </c>
      <c r="H6" s="524" t="s">
        <v>41</v>
      </c>
      <c r="I6" s="524" t="s">
        <v>42</v>
      </c>
      <c r="J6" s="526" t="s">
        <v>43</v>
      </c>
    </row>
    <row r="7" spans="1:11" ht="6" customHeight="1" x14ac:dyDescent="0.3">
      <c r="A7" s="395"/>
      <c r="B7" s="396"/>
      <c r="C7" s="396"/>
      <c r="D7" s="396"/>
      <c r="E7" s="397"/>
      <c r="F7" s="397"/>
      <c r="G7" s="397"/>
      <c r="H7" s="398"/>
      <c r="I7" s="398"/>
      <c r="J7" s="398"/>
    </row>
    <row r="8" spans="1:11" ht="15" customHeight="1" x14ac:dyDescent="0.3">
      <c r="A8" s="406" t="s">
        <v>160</v>
      </c>
      <c r="B8" s="407">
        <v>3253853</v>
      </c>
      <c r="C8" s="407">
        <v>1356980</v>
      </c>
      <c r="D8" s="407">
        <v>1896873</v>
      </c>
      <c r="E8" s="408">
        <v>550162</v>
      </c>
      <c r="F8" s="408">
        <v>260306</v>
      </c>
      <c r="G8" s="408">
        <v>289856</v>
      </c>
      <c r="H8" s="407">
        <v>2703691</v>
      </c>
      <c r="I8" s="407">
        <v>1096674</v>
      </c>
      <c r="J8" s="409">
        <v>1607017</v>
      </c>
    </row>
    <row r="9" spans="1:11" ht="15" customHeight="1" x14ac:dyDescent="0.3">
      <c r="A9" s="400" t="s">
        <v>161</v>
      </c>
      <c r="B9" s="401">
        <v>3246047</v>
      </c>
      <c r="C9" s="401">
        <v>1349975</v>
      </c>
      <c r="D9" s="401">
        <v>1896072</v>
      </c>
      <c r="E9" s="402">
        <v>556046</v>
      </c>
      <c r="F9" s="402">
        <v>263084</v>
      </c>
      <c r="G9" s="402">
        <v>292962</v>
      </c>
      <c r="H9" s="401">
        <v>2690001</v>
      </c>
      <c r="I9" s="401">
        <v>1086891</v>
      </c>
      <c r="J9" s="403">
        <v>1603110</v>
      </c>
    </row>
    <row r="10" spans="1:11" ht="15" customHeight="1" x14ac:dyDescent="0.3">
      <c r="A10" s="410" t="s">
        <v>162</v>
      </c>
      <c r="B10" s="411">
        <v>3548312</v>
      </c>
      <c r="C10" s="411">
        <v>1528942</v>
      </c>
      <c r="D10" s="411">
        <v>2019370</v>
      </c>
      <c r="E10" s="412">
        <v>629299</v>
      </c>
      <c r="F10" s="412">
        <v>300926</v>
      </c>
      <c r="G10" s="412">
        <v>328373</v>
      </c>
      <c r="H10" s="411">
        <v>2919013</v>
      </c>
      <c r="I10" s="411">
        <v>1228016</v>
      </c>
      <c r="J10" s="413">
        <v>1690997</v>
      </c>
    </row>
    <row r="11" spans="1:11" ht="15" customHeight="1" x14ac:dyDescent="0.3">
      <c r="A11" s="414" t="s">
        <v>163</v>
      </c>
      <c r="B11" s="401">
        <v>3831203</v>
      </c>
      <c r="C11" s="401">
        <v>1679403</v>
      </c>
      <c r="D11" s="401">
        <v>2151800</v>
      </c>
      <c r="E11" s="402">
        <v>705599</v>
      </c>
      <c r="F11" s="402">
        <v>341144</v>
      </c>
      <c r="G11" s="402">
        <v>364455</v>
      </c>
      <c r="H11" s="401">
        <v>3125604</v>
      </c>
      <c r="I11" s="401">
        <v>1338259</v>
      </c>
      <c r="J11" s="403">
        <v>1787345</v>
      </c>
    </row>
    <row r="12" spans="1:11" ht="15" customHeight="1" x14ac:dyDescent="0.3">
      <c r="A12" s="414" t="s">
        <v>164</v>
      </c>
      <c r="B12" s="401">
        <v>3857776</v>
      </c>
      <c r="C12" s="401">
        <v>1666098</v>
      </c>
      <c r="D12" s="401">
        <v>2191678</v>
      </c>
      <c r="E12" s="402">
        <v>720359</v>
      </c>
      <c r="F12" s="402">
        <v>345508</v>
      </c>
      <c r="G12" s="402">
        <v>374851</v>
      </c>
      <c r="H12" s="401">
        <v>3137417</v>
      </c>
      <c r="I12" s="401">
        <v>1320590</v>
      </c>
      <c r="J12" s="403">
        <v>1816827</v>
      </c>
    </row>
    <row r="13" spans="1:11" ht="15" customHeight="1" x14ac:dyDescent="0.3">
      <c r="A13" s="400" t="s">
        <v>165</v>
      </c>
      <c r="B13" s="401">
        <v>3862883</v>
      </c>
      <c r="C13" s="401">
        <v>1646965</v>
      </c>
      <c r="D13" s="401">
        <v>2215918</v>
      </c>
      <c r="E13" s="402">
        <v>736795</v>
      </c>
      <c r="F13" s="402">
        <v>352419</v>
      </c>
      <c r="G13" s="402">
        <v>384376</v>
      </c>
      <c r="H13" s="401">
        <v>3126088</v>
      </c>
      <c r="I13" s="401">
        <v>1294546</v>
      </c>
      <c r="J13" s="403">
        <v>1831542</v>
      </c>
    </row>
    <row r="14" spans="1:11" s="399" customFormat="1" ht="15" customHeight="1" x14ac:dyDescent="0.3">
      <c r="A14" s="400" t="s">
        <v>166</v>
      </c>
      <c r="B14" s="401">
        <v>3773034</v>
      </c>
      <c r="C14" s="401">
        <v>1595448</v>
      </c>
      <c r="D14" s="401">
        <v>2177586</v>
      </c>
      <c r="E14" s="402">
        <v>696085</v>
      </c>
      <c r="F14" s="402">
        <v>331281</v>
      </c>
      <c r="G14" s="402">
        <v>364804</v>
      </c>
      <c r="H14" s="401">
        <v>3076949</v>
      </c>
      <c r="I14" s="401">
        <v>1264167</v>
      </c>
      <c r="J14" s="403">
        <v>1812782</v>
      </c>
      <c r="K14" s="389"/>
    </row>
    <row r="15" spans="1:11" ht="15" customHeight="1" x14ac:dyDescent="0.3">
      <c r="A15" s="400" t="s">
        <v>167</v>
      </c>
      <c r="B15" s="401">
        <v>3802814</v>
      </c>
      <c r="C15" s="401">
        <v>1604901</v>
      </c>
      <c r="D15" s="401">
        <v>2197913</v>
      </c>
      <c r="E15" s="402">
        <v>708689</v>
      </c>
      <c r="F15" s="402">
        <v>334852</v>
      </c>
      <c r="G15" s="402">
        <v>373837</v>
      </c>
      <c r="H15" s="401">
        <v>3094125</v>
      </c>
      <c r="I15" s="401">
        <v>1270049</v>
      </c>
      <c r="J15" s="403">
        <v>1824076</v>
      </c>
    </row>
    <row r="16" spans="1:11" s="405" customFormat="1" ht="15" customHeight="1" x14ac:dyDescent="0.3">
      <c r="A16" s="400" t="s">
        <v>168</v>
      </c>
      <c r="B16" s="401">
        <v>3776485</v>
      </c>
      <c r="C16" s="401">
        <v>1594691</v>
      </c>
      <c r="D16" s="401">
        <v>2181794</v>
      </c>
      <c r="E16" s="402">
        <v>715968</v>
      </c>
      <c r="F16" s="402">
        <v>341135</v>
      </c>
      <c r="G16" s="402">
        <v>374833</v>
      </c>
      <c r="H16" s="401">
        <v>3060517</v>
      </c>
      <c r="I16" s="401">
        <v>1253556</v>
      </c>
      <c r="J16" s="403">
        <v>1806961</v>
      </c>
      <c r="K16" s="404"/>
    </row>
    <row r="17" spans="1:11" s="405" customFormat="1" ht="15" customHeight="1" x14ac:dyDescent="0.3">
      <c r="A17" s="400" t="s">
        <v>169</v>
      </c>
      <c r="B17" s="401">
        <v>3826043</v>
      </c>
      <c r="C17" s="401">
        <v>1622758</v>
      </c>
      <c r="D17" s="401">
        <v>2203285</v>
      </c>
      <c r="E17" s="402">
        <v>735319</v>
      </c>
      <c r="F17" s="402">
        <v>352887</v>
      </c>
      <c r="G17" s="402">
        <v>382432</v>
      </c>
      <c r="H17" s="401">
        <v>3090724</v>
      </c>
      <c r="I17" s="401">
        <v>1269871</v>
      </c>
      <c r="J17" s="403">
        <v>1820853</v>
      </c>
      <c r="K17" s="404"/>
    </row>
    <row r="18" spans="1:11" s="405" customFormat="1" ht="15" customHeight="1" x14ac:dyDescent="0.3">
      <c r="A18" s="400" t="s">
        <v>170</v>
      </c>
      <c r="B18" s="401">
        <v>3851312</v>
      </c>
      <c r="C18" s="401">
        <v>1629058</v>
      </c>
      <c r="D18" s="401">
        <v>2222254</v>
      </c>
      <c r="E18" s="402">
        <v>742416</v>
      </c>
      <c r="F18" s="402">
        <v>354839</v>
      </c>
      <c r="G18" s="402">
        <v>387577</v>
      </c>
      <c r="H18" s="401">
        <v>3108896</v>
      </c>
      <c r="I18" s="401">
        <v>1274219</v>
      </c>
      <c r="J18" s="403">
        <v>1834677</v>
      </c>
      <c r="K18" s="404"/>
    </row>
    <row r="19" spans="1:11" s="405" customFormat="1" ht="15" customHeight="1" x14ac:dyDescent="0.3">
      <c r="A19" s="415" t="s">
        <v>171</v>
      </c>
      <c r="B19" s="416">
        <v>3888137</v>
      </c>
      <c r="C19" s="416">
        <v>1663016</v>
      </c>
      <c r="D19" s="416">
        <v>2225121</v>
      </c>
      <c r="E19" s="417">
        <v>737829</v>
      </c>
      <c r="F19" s="417">
        <v>355773</v>
      </c>
      <c r="G19" s="417">
        <v>382056</v>
      </c>
      <c r="H19" s="416">
        <v>3150308</v>
      </c>
      <c r="I19" s="416">
        <v>1307243</v>
      </c>
      <c r="J19" s="418">
        <v>1843065</v>
      </c>
      <c r="K19" s="404"/>
    </row>
    <row r="20" spans="1:11" s="405" customFormat="1" ht="6" customHeight="1" x14ac:dyDescent="0.3">
      <c r="A20" s="419"/>
      <c r="B20" s="420">
        <v>0</v>
      </c>
      <c r="C20" s="420">
        <v>0</v>
      </c>
      <c r="D20" s="420">
        <v>0</v>
      </c>
      <c r="E20" s="421">
        <v>0</v>
      </c>
      <c r="F20" s="421">
        <v>0</v>
      </c>
      <c r="G20" s="421">
        <v>0</v>
      </c>
      <c r="H20" s="420">
        <v>0</v>
      </c>
      <c r="I20" s="420">
        <v>0</v>
      </c>
      <c r="J20" s="420">
        <v>0</v>
      </c>
      <c r="K20" s="404"/>
    </row>
    <row r="21" spans="1:11" s="405" customFormat="1" ht="15" customHeight="1" x14ac:dyDescent="0.3">
      <c r="A21" s="406" t="s">
        <v>172</v>
      </c>
      <c r="B21" s="407">
        <v>3964353</v>
      </c>
      <c r="C21" s="407">
        <v>1690978</v>
      </c>
      <c r="D21" s="407">
        <v>2273375</v>
      </c>
      <c r="E21" s="408">
        <v>748626</v>
      </c>
      <c r="F21" s="408">
        <v>360309</v>
      </c>
      <c r="G21" s="408">
        <v>388317</v>
      </c>
      <c r="H21" s="407">
        <v>3215727</v>
      </c>
      <c r="I21" s="407">
        <v>1330669</v>
      </c>
      <c r="J21" s="409">
        <v>1885058</v>
      </c>
      <c r="K21" s="404"/>
    </row>
    <row r="22" spans="1:11" s="405" customFormat="1" ht="15" customHeight="1" x14ac:dyDescent="0.3">
      <c r="A22" s="400" t="s">
        <v>173</v>
      </c>
      <c r="B22" s="401">
        <v>4008789</v>
      </c>
      <c r="C22" s="401">
        <v>1704010</v>
      </c>
      <c r="D22" s="401">
        <v>2304779</v>
      </c>
      <c r="E22" s="402">
        <v>763462</v>
      </c>
      <c r="F22" s="402">
        <v>366414</v>
      </c>
      <c r="G22" s="402">
        <v>397048</v>
      </c>
      <c r="H22" s="401">
        <v>3245327</v>
      </c>
      <c r="I22" s="401">
        <v>1337596</v>
      </c>
      <c r="J22" s="403">
        <v>1907731</v>
      </c>
      <c r="K22" s="404"/>
    </row>
    <row r="23" spans="1:11" s="405" customFormat="1" ht="15" customHeight="1" x14ac:dyDescent="0.3">
      <c r="A23" s="410" t="s">
        <v>174</v>
      </c>
      <c r="B23" s="411">
        <v>3949640</v>
      </c>
      <c r="C23" s="411">
        <v>1671541</v>
      </c>
      <c r="D23" s="411">
        <v>2278099</v>
      </c>
      <c r="E23" s="412">
        <v>740095</v>
      </c>
      <c r="F23" s="412">
        <v>355783</v>
      </c>
      <c r="G23" s="412">
        <v>384312</v>
      </c>
      <c r="H23" s="411">
        <v>3209545</v>
      </c>
      <c r="I23" s="411">
        <v>1315758</v>
      </c>
      <c r="J23" s="413">
        <v>1893787</v>
      </c>
      <c r="K23" s="404"/>
    </row>
    <row r="24" spans="1:11" s="405" customFormat="1" ht="15" customHeight="1" x14ac:dyDescent="0.3">
      <c r="A24" s="414" t="s">
        <v>175</v>
      </c>
      <c r="B24" s="401">
        <v>3910628</v>
      </c>
      <c r="C24" s="401">
        <v>1647503</v>
      </c>
      <c r="D24" s="401">
        <v>2263125</v>
      </c>
      <c r="E24" s="402">
        <v>727855</v>
      </c>
      <c r="F24" s="402">
        <v>349501</v>
      </c>
      <c r="G24" s="402">
        <v>378354</v>
      </c>
      <c r="H24" s="401">
        <v>3182773</v>
      </c>
      <c r="I24" s="401">
        <v>1298002</v>
      </c>
      <c r="J24" s="403">
        <v>1884771</v>
      </c>
      <c r="K24" s="404"/>
    </row>
    <row r="25" spans="1:11" s="405" customFormat="1" ht="15" customHeight="1" x14ac:dyDescent="0.3">
      <c r="A25" s="414" t="s">
        <v>176</v>
      </c>
      <c r="B25" s="401">
        <v>3781250</v>
      </c>
      <c r="C25" s="401">
        <v>1579779</v>
      </c>
      <c r="D25" s="401">
        <v>2201471</v>
      </c>
      <c r="E25" s="402">
        <v>672603</v>
      </c>
      <c r="F25" s="402">
        <v>323966</v>
      </c>
      <c r="G25" s="402">
        <v>348637</v>
      </c>
      <c r="H25" s="401">
        <v>3108647</v>
      </c>
      <c r="I25" s="401">
        <v>1255813</v>
      </c>
      <c r="J25" s="403">
        <v>1852834</v>
      </c>
      <c r="K25" s="404"/>
    </row>
    <row r="26" spans="1:11" s="405" customFormat="1" ht="15" customHeight="1" x14ac:dyDescent="0.3">
      <c r="A26" s="400" t="s">
        <v>177</v>
      </c>
      <c r="B26" s="401">
        <v>3614339</v>
      </c>
      <c r="C26" s="401">
        <v>1491729</v>
      </c>
      <c r="D26" s="401">
        <v>2122610</v>
      </c>
      <c r="E26" s="402">
        <v>618912</v>
      </c>
      <c r="F26" s="402">
        <v>293982</v>
      </c>
      <c r="G26" s="402">
        <v>324930</v>
      </c>
      <c r="H26" s="401">
        <v>2995427</v>
      </c>
      <c r="I26" s="401">
        <v>1197747</v>
      </c>
      <c r="J26" s="403">
        <v>1797680</v>
      </c>
      <c r="K26" s="404"/>
    </row>
    <row r="27" spans="1:11" s="405" customFormat="1" ht="15" customHeight="1" x14ac:dyDescent="0.3">
      <c r="A27" s="400" t="s">
        <v>178</v>
      </c>
      <c r="B27" s="401">
        <v>3416498</v>
      </c>
      <c r="C27" s="401">
        <v>1398779</v>
      </c>
      <c r="D27" s="401">
        <v>2017719</v>
      </c>
      <c r="E27" s="402">
        <v>554955</v>
      </c>
      <c r="F27" s="402">
        <v>259129</v>
      </c>
      <c r="G27" s="402">
        <v>295826</v>
      </c>
      <c r="H27" s="401">
        <v>2861543</v>
      </c>
      <c r="I27" s="401">
        <v>1139650</v>
      </c>
      <c r="J27" s="403">
        <v>1721893</v>
      </c>
      <c r="K27" s="404"/>
    </row>
    <row r="28" spans="1:11" s="405" customFormat="1" ht="15" customHeight="1" x14ac:dyDescent="0.3">
      <c r="A28" s="400" t="s">
        <v>179</v>
      </c>
      <c r="B28" s="401">
        <v>3333915</v>
      </c>
      <c r="C28" s="401">
        <v>1361699</v>
      </c>
      <c r="D28" s="401">
        <v>1972216</v>
      </c>
      <c r="E28" s="402">
        <v>530512</v>
      </c>
      <c r="F28" s="402">
        <v>243455</v>
      </c>
      <c r="G28" s="402">
        <v>287057</v>
      </c>
      <c r="H28" s="401">
        <v>2803403</v>
      </c>
      <c r="I28" s="401">
        <v>1118244</v>
      </c>
      <c r="J28" s="403">
        <v>1685159</v>
      </c>
      <c r="K28" s="404"/>
    </row>
    <row r="29" spans="1:11" s="405" customFormat="1" ht="15" customHeight="1" x14ac:dyDescent="0.3">
      <c r="A29" s="400" t="s">
        <v>180</v>
      </c>
      <c r="B29" s="401">
        <v>3257802</v>
      </c>
      <c r="C29" s="401">
        <v>1325563</v>
      </c>
      <c r="D29" s="401">
        <v>1932239</v>
      </c>
      <c r="E29" s="402">
        <v>527279</v>
      </c>
      <c r="F29" s="402">
        <v>242903</v>
      </c>
      <c r="G29" s="402">
        <v>284376</v>
      </c>
      <c r="H29" s="401">
        <v>2730523</v>
      </c>
      <c r="I29" s="401">
        <v>1082660</v>
      </c>
      <c r="J29" s="403">
        <v>1647863</v>
      </c>
      <c r="K29" s="404"/>
    </row>
    <row r="30" spans="1:11" s="405" customFormat="1" ht="15" customHeight="1" x14ac:dyDescent="0.3">
      <c r="A30" s="400" t="s">
        <v>181</v>
      </c>
      <c r="B30" s="401">
        <v>3257068</v>
      </c>
      <c r="C30" s="401">
        <v>1328489</v>
      </c>
      <c r="D30" s="401">
        <v>1928579</v>
      </c>
      <c r="E30" s="402">
        <v>532592</v>
      </c>
      <c r="F30" s="402">
        <v>247860</v>
      </c>
      <c r="G30" s="402">
        <v>284732</v>
      </c>
      <c r="H30" s="401">
        <v>2724476</v>
      </c>
      <c r="I30" s="401">
        <v>1080629</v>
      </c>
      <c r="J30" s="403">
        <v>1643847</v>
      </c>
      <c r="K30" s="404"/>
    </row>
    <row r="31" spans="1:11" s="405" customFormat="1" ht="15" customHeight="1" x14ac:dyDescent="0.3">
      <c r="A31" s="400" t="s">
        <v>182</v>
      </c>
      <c r="B31" s="401">
        <v>3182687</v>
      </c>
      <c r="C31" s="401">
        <v>1294430</v>
      </c>
      <c r="D31" s="401">
        <v>1888257</v>
      </c>
      <c r="E31" s="402">
        <v>509604</v>
      </c>
      <c r="F31" s="402">
        <v>237764</v>
      </c>
      <c r="G31" s="402">
        <v>271840</v>
      </c>
      <c r="H31" s="401">
        <v>2673083</v>
      </c>
      <c r="I31" s="401">
        <v>1056666</v>
      </c>
      <c r="J31" s="403">
        <v>1616417</v>
      </c>
      <c r="K31" s="404"/>
    </row>
    <row r="32" spans="1:11" s="405" customFormat="1" ht="15" customHeight="1" x14ac:dyDescent="0.3">
      <c r="A32" s="415" t="s">
        <v>183</v>
      </c>
      <c r="B32" s="416">
        <v>3105905</v>
      </c>
      <c r="C32" s="416">
        <v>1281873</v>
      </c>
      <c r="D32" s="416">
        <v>1824032</v>
      </c>
      <c r="E32" s="417">
        <v>472407</v>
      </c>
      <c r="F32" s="417">
        <v>222702</v>
      </c>
      <c r="G32" s="417">
        <v>249705</v>
      </c>
      <c r="H32" s="416">
        <v>2633498</v>
      </c>
      <c r="I32" s="416">
        <v>1059171</v>
      </c>
      <c r="J32" s="418">
        <v>1574327</v>
      </c>
      <c r="K32" s="404"/>
    </row>
    <row r="33" spans="1:11" s="405" customFormat="1" ht="6" customHeight="1" x14ac:dyDescent="0.3">
      <c r="A33" s="419"/>
      <c r="B33" s="420"/>
      <c r="C33" s="420"/>
      <c r="D33" s="420"/>
      <c r="E33" s="421"/>
      <c r="F33" s="421"/>
      <c r="G33" s="421"/>
      <c r="H33" s="420"/>
      <c r="I33" s="420"/>
      <c r="J33" s="420"/>
      <c r="K33" s="404"/>
    </row>
    <row r="34" spans="1:11" s="405" customFormat="1" ht="15" customHeight="1" x14ac:dyDescent="0.3">
      <c r="A34" s="422" t="s">
        <v>184</v>
      </c>
      <c r="B34" s="407">
        <v>3123078</v>
      </c>
      <c r="C34" s="407">
        <v>1281615</v>
      </c>
      <c r="D34" s="407">
        <v>1841463</v>
      </c>
      <c r="E34" s="408">
        <v>475629</v>
      </c>
      <c r="F34" s="408">
        <v>223103</v>
      </c>
      <c r="G34" s="408">
        <v>252526</v>
      </c>
      <c r="H34" s="407">
        <v>2647449</v>
      </c>
      <c r="I34" s="407">
        <v>1058512</v>
      </c>
      <c r="J34" s="409">
        <v>1588937</v>
      </c>
      <c r="K34" s="404"/>
    </row>
    <row r="35" spans="1:11" s="405" customFormat="1" ht="15" customHeight="1" x14ac:dyDescent="0.3">
      <c r="A35" s="423" t="s">
        <v>185</v>
      </c>
      <c r="B35" s="401">
        <v>3111684</v>
      </c>
      <c r="C35" s="401">
        <v>1271037</v>
      </c>
      <c r="D35" s="401">
        <v>1840647</v>
      </c>
      <c r="E35" s="402">
        <v>482668</v>
      </c>
      <c r="F35" s="402">
        <v>225742</v>
      </c>
      <c r="G35" s="402">
        <v>256926</v>
      </c>
      <c r="H35" s="401">
        <v>2629016</v>
      </c>
      <c r="I35" s="401">
        <v>1045295</v>
      </c>
      <c r="J35" s="403">
        <v>1583721</v>
      </c>
      <c r="K35" s="404"/>
    </row>
    <row r="36" spans="1:11" s="405" customFormat="1" ht="15" customHeight="1" x14ac:dyDescent="0.3">
      <c r="A36" s="424" t="s">
        <v>186</v>
      </c>
      <c r="B36" s="411">
        <v>3108763</v>
      </c>
      <c r="C36" s="411">
        <v>1277335</v>
      </c>
      <c r="D36" s="411">
        <v>1831428</v>
      </c>
      <c r="E36" s="412">
        <v>487423</v>
      </c>
      <c r="F36" s="412">
        <v>230277</v>
      </c>
      <c r="G36" s="412">
        <v>257146</v>
      </c>
      <c r="H36" s="411">
        <v>2621340</v>
      </c>
      <c r="I36" s="411">
        <v>1047058</v>
      </c>
      <c r="J36" s="413">
        <v>1574282</v>
      </c>
      <c r="K36" s="404"/>
    </row>
    <row r="37" spans="1:11" s="405" customFormat="1" ht="15" customHeight="1" x14ac:dyDescent="0.3">
      <c r="A37" s="425" t="s">
        <v>187</v>
      </c>
      <c r="B37" s="401">
        <v>3022503</v>
      </c>
      <c r="C37" s="401">
        <v>1234118</v>
      </c>
      <c r="D37" s="401">
        <v>1788385</v>
      </c>
      <c r="E37" s="402">
        <v>463876</v>
      </c>
      <c r="F37" s="402">
        <v>218121</v>
      </c>
      <c r="G37" s="402">
        <v>245755</v>
      </c>
      <c r="H37" s="401">
        <v>2558627</v>
      </c>
      <c r="I37" s="401">
        <v>1015997</v>
      </c>
      <c r="J37" s="403">
        <v>1542630</v>
      </c>
      <c r="K37" s="404"/>
    </row>
    <row r="38" spans="1:11" s="405" customFormat="1" ht="15" customHeight="1" x14ac:dyDescent="0.3">
      <c r="A38" s="425" t="s">
        <v>188</v>
      </c>
      <c r="B38" s="401">
        <v>2922991</v>
      </c>
      <c r="C38" s="401">
        <v>1182009</v>
      </c>
      <c r="D38" s="401">
        <v>1740982</v>
      </c>
      <c r="E38" s="402">
        <v>429347</v>
      </c>
      <c r="F38" s="402">
        <v>201056</v>
      </c>
      <c r="G38" s="402">
        <v>228291</v>
      </c>
      <c r="H38" s="401">
        <v>2493644</v>
      </c>
      <c r="I38" s="401">
        <v>980953</v>
      </c>
      <c r="J38" s="403">
        <v>1512691</v>
      </c>
      <c r="K38" s="404"/>
    </row>
    <row r="39" spans="1:11" s="405" customFormat="1" ht="15" customHeight="1" x14ac:dyDescent="0.3">
      <c r="A39" s="423" t="s">
        <v>189</v>
      </c>
      <c r="B39" s="401">
        <v>2880582</v>
      </c>
      <c r="C39" s="401">
        <v>1156767</v>
      </c>
      <c r="D39" s="401">
        <v>1723815</v>
      </c>
      <c r="E39" s="402">
        <v>422579</v>
      </c>
      <c r="F39" s="402">
        <v>196346</v>
      </c>
      <c r="G39" s="402">
        <v>226233</v>
      </c>
      <c r="H39" s="401">
        <v>2458003</v>
      </c>
      <c r="I39" s="401">
        <v>960421</v>
      </c>
      <c r="J39" s="403">
        <v>1497582</v>
      </c>
      <c r="K39" s="404"/>
    </row>
    <row r="40" spans="1:11" s="405" customFormat="1" ht="15" customHeight="1" x14ac:dyDescent="0.3">
      <c r="A40" s="423" t="s">
        <v>190</v>
      </c>
      <c r="B40" s="401">
        <v>2883812</v>
      </c>
      <c r="C40" s="401">
        <v>1155424</v>
      </c>
      <c r="D40" s="401">
        <v>1728388</v>
      </c>
      <c r="E40" s="402">
        <v>415153</v>
      </c>
      <c r="F40" s="402">
        <v>191613</v>
      </c>
      <c r="G40" s="402">
        <v>223540</v>
      </c>
      <c r="H40" s="401">
        <v>2468659</v>
      </c>
      <c r="I40" s="401">
        <v>963811</v>
      </c>
      <c r="J40" s="403">
        <v>1504848</v>
      </c>
      <c r="K40" s="404"/>
    </row>
    <row r="41" spans="1:11" s="405" customFormat="1" ht="15" customHeight="1" x14ac:dyDescent="0.3">
      <c r="A41" s="423" t="s">
        <v>191</v>
      </c>
      <c r="B41" s="401">
        <v>2924240</v>
      </c>
      <c r="C41" s="401">
        <v>1173239</v>
      </c>
      <c r="D41" s="401">
        <v>1751001</v>
      </c>
      <c r="E41" s="402">
        <v>434553</v>
      </c>
      <c r="F41" s="402">
        <v>198033</v>
      </c>
      <c r="G41" s="402">
        <v>236520</v>
      </c>
      <c r="H41" s="401">
        <v>2489687</v>
      </c>
      <c r="I41" s="401">
        <v>975206</v>
      </c>
      <c r="J41" s="403">
        <v>1514481</v>
      </c>
      <c r="K41" s="404"/>
    </row>
    <row r="42" spans="1:11" s="405" customFormat="1" ht="15" customHeight="1" x14ac:dyDescent="0.3">
      <c r="A42" s="423" t="s">
        <v>192</v>
      </c>
      <c r="B42" s="401">
        <v>2941919</v>
      </c>
      <c r="C42" s="401">
        <v>1183033</v>
      </c>
      <c r="D42" s="401">
        <v>1758886</v>
      </c>
      <c r="E42" s="402">
        <v>449557</v>
      </c>
      <c r="F42" s="402">
        <v>209145</v>
      </c>
      <c r="G42" s="402">
        <v>240412</v>
      </c>
      <c r="H42" s="401">
        <v>2492362</v>
      </c>
      <c r="I42" s="401">
        <v>973888</v>
      </c>
      <c r="J42" s="403">
        <v>1518474</v>
      </c>
      <c r="K42" s="404"/>
    </row>
    <row r="43" spans="1:11" s="405" customFormat="1" ht="15" customHeight="1" x14ac:dyDescent="0.3">
      <c r="A43" s="423" t="s">
        <v>193</v>
      </c>
      <c r="B43" s="401">
        <v>2914892</v>
      </c>
      <c r="C43" s="401">
        <v>1168134</v>
      </c>
      <c r="D43" s="401">
        <v>1746758</v>
      </c>
      <c r="E43" s="402">
        <v>442967</v>
      </c>
      <c r="F43" s="402">
        <v>206307</v>
      </c>
      <c r="G43" s="402">
        <v>236660</v>
      </c>
      <c r="H43" s="401">
        <v>2471925</v>
      </c>
      <c r="I43" s="401">
        <v>961827</v>
      </c>
      <c r="J43" s="403">
        <v>1510098</v>
      </c>
      <c r="K43" s="404"/>
    </row>
    <row r="44" spans="1:11" s="405" customFormat="1" ht="15" customHeight="1" x14ac:dyDescent="0.3">
      <c r="A44" s="423" t="s">
        <v>194</v>
      </c>
      <c r="B44" s="401">
        <v>2881380</v>
      </c>
      <c r="C44" s="401">
        <v>1153821</v>
      </c>
      <c r="D44" s="401">
        <v>1727559</v>
      </c>
      <c r="E44" s="402">
        <v>431410</v>
      </c>
      <c r="F44" s="402">
        <v>201441</v>
      </c>
      <c r="G44" s="402">
        <v>229969</v>
      </c>
      <c r="H44" s="401">
        <v>2449970</v>
      </c>
      <c r="I44" s="401">
        <v>952380</v>
      </c>
      <c r="J44" s="403">
        <v>1497590</v>
      </c>
      <c r="K44" s="404"/>
    </row>
    <row r="45" spans="1:11" s="405" customFormat="1" ht="15" customHeight="1" x14ac:dyDescent="0.3">
      <c r="A45" s="500" t="s">
        <v>195</v>
      </c>
      <c r="B45" s="416">
        <v>2837653</v>
      </c>
      <c r="C45" s="416">
        <v>1147505</v>
      </c>
      <c r="D45" s="416">
        <v>1690148</v>
      </c>
      <c r="E45" s="417">
        <v>409990</v>
      </c>
      <c r="F45" s="417">
        <v>193146</v>
      </c>
      <c r="G45" s="417">
        <v>216844</v>
      </c>
      <c r="H45" s="416">
        <v>2427663</v>
      </c>
      <c r="I45" s="416">
        <v>954359</v>
      </c>
      <c r="J45" s="418">
        <v>1473304</v>
      </c>
      <c r="K45" s="404"/>
    </row>
    <row r="46" spans="1:11" s="405" customFormat="1" ht="6" customHeight="1" x14ac:dyDescent="0.3">
      <c r="A46" s="419"/>
      <c r="B46" s="420"/>
      <c r="C46" s="420"/>
      <c r="D46" s="420"/>
      <c r="E46" s="421"/>
      <c r="F46" s="421"/>
      <c r="G46" s="421"/>
      <c r="H46" s="420"/>
      <c r="I46" s="420"/>
      <c r="J46" s="420"/>
      <c r="K46" s="404"/>
    </row>
    <row r="47" spans="1:11" s="405" customFormat="1" ht="15" customHeight="1" x14ac:dyDescent="0.3">
      <c r="A47" s="422" t="s">
        <v>196</v>
      </c>
      <c r="B47" s="407">
        <v>2908397</v>
      </c>
      <c r="C47" s="407">
        <v>1168312</v>
      </c>
      <c r="D47" s="407">
        <v>1740085</v>
      </c>
      <c r="E47" s="408">
        <v>431164</v>
      </c>
      <c r="F47" s="408">
        <v>202572</v>
      </c>
      <c r="G47" s="408">
        <v>228592</v>
      </c>
      <c r="H47" s="407">
        <v>2477233</v>
      </c>
      <c r="I47" s="407">
        <v>965740</v>
      </c>
      <c r="J47" s="409">
        <v>1511493</v>
      </c>
      <c r="K47" s="404"/>
    </row>
    <row r="48" spans="1:11" s="405" customFormat="1" ht="15" customHeight="1" x14ac:dyDescent="0.3">
      <c r="A48" s="423" t="s">
        <v>197</v>
      </c>
      <c r="B48" s="401">
        <v>2911015</v>
      </c>
      <c r="C48" s="401">
        <v>1166795</v>
      </c>
      <c r="D48" s="401">
        <v>1744220</v>
      </c>
      <c r="E48" s="402">
        <v>443725</v>
      </c>
      <c r="F48" s="402">
        <v>208634</v>
      </c>
      <c r="G48" s="402">
        <v>235091</v>
      </c>
      <c r="H48" s="401">
        <v>2467290</v>
      </c>
      <c r="I48" s="401">
        <v>958161</v>
      </c>
      <c r="J48" s="403">
        <v>1509129</v>
      </c>
      <c r="K48" s="404"/>
    </row>
    <row r="49" spans="1:11" s="405" customFormat="1" ht="15" customHeight="1" x14ac:dyDescent="0.3">
      <c r="A49" s="424" t="s">
        <v>198</v>
      </c>
      <c r="B49" s="411">
        <v>2862260</v>
      </c>
      <c r="C49" s="411">
        <v>1143937</v>
      </c>
      <c r="D49" s="411">
        <v>1718323</v>
      </c>
      <c r="E49" s="412">
        <v>436127</v>
      </c>
      <c r="F49" s="412">
        <v>205700</v>
      </c>
      <c r="G49" s="412">
        <v>230427</v>
      </c>
      <c r="H49" s="411">
        <v>2426133</v>
      </c>
      <c r="I49" s="411">
        <v>938237</v>
      </c>
      <c r="J49" s="413">
        <v>1487896</v>
      </c>
      <c r="K49" s="404"/>
    </row>
    <row r="50" spans="1:11" s="405" customFormat="1" ht="15" customHeight="1" x14ac:dyDescent="0.3">
      <c r="A50" s="425" t="s">
        <v>199</v>
      </c>
      <c r="B50" s="401">
        <v>2788370</v>
      </c>
      <c r="C50" s="401">
        <v>1108803</v>
      </c>
      <c r="D50" s="401">
        <v>1679567</v>
      </c>
      <c r="E50" s="402">
        <v>407015</v>
      </c>
      <c r="F50" s="402">
        <v>191917</v>
      </c>
      <c r="G50" s="402">
        <v>215098</v>
      </c>
      <c r="H50" s="401">
        <v>2381355</v>
      </c>
      <c r="I50" s="401">
        <v>916886</v>
      </c>
      <c r="J50" s="403">
        <v>1464469</v>
      </c>
      <c r="K50" s="404"/>
    </row>
    <row r="51" spans="1:11" s="405" customFormat="1" ht="15" customHeight="1" x14ac:dyDescent="0.3">
      <c r="A51" s="425" t="s">
        <v>200</v>
      </c>
      <c r="B51" s="401">
        <v>2739110</v>
      </c>
      <c r="C51" s="401">
        <v>1084083</v>
      </c>
      <c r="D51" s="401">
        <v>1655027</v>
      </c>
      <c r="E51" s="402">
        <v>393372</v>
      </c>
      <c r="F51" s="402">
        <v>184672</v>
      </c>
      <c r="G51" s="402">
        <v>208700</v>
      </c>
      <c r="H51" s="401">
        <v>2345738</v>
      </c>
      <c r="I51" s="401">
        <v>899411</v>
      </c>
      <c r="J51" s="403">
        <v>1446327</v>
      </c>
      <c r="K51" s="404"/>
    </row>
    <row r="52" spans="1:11" s="405" customFormat="1" ht="15" customHeight="1" x14ac:dyDescent="0.3">
      <c r="A52" s="423" t="s">
        <v>201</v>
      </c>
      <c r="B52" s="401">
        <v>2688842</v>
      </c>
      <c r="C52" s="401">
        <v>1064525</v>
      </c>
      <c r="D52" s="401">
        <v>1624317</v>
      </c>
      <c r="E52" s="402">
        <v>381215</v>
      </c>
      <c r="F52" s="402">
        <v>180113</v>
      </c>
      <c r="G52" s="402">
        <v>201102</v>
      </c>
      <c r="H52" s="401">
        <v>2307627</v>
      </c>
      <c r="I52" s="401">
        <v>884412</v>
      </c>
      <c r="J52" s="403">
        <v>1423215</v>
      </c>
      <c r="K52" s="404"/>
    </row>
    <row r="53" spans="1:11" s="405" customFormat="1" ht="15" customHeight="1" x14ac:dyDescent="0.3">
      <c r="A53" s="423" t="s">
        <v>202</v>
      </c>
      <c r="B53" s="401">
        <v>2677874</v>
      </c>
      <c r="C53" s="401">
        <v>1059390</v>
      </c>
      <c r="D53" s="401">
        <v>1618484</v>
      </c>
      <c r="E53" s="402">
        <v>380328</v>
      </c>
      <c r="F53" s="402">
        <v>178102</v>
      </c>
      <c r="G53" s="402">
        <v>202226</v>
      </c>
      <c r="H53" s="401">
        <v>2297546</v>
      </c>
      <c r="I53" s="401">
        <v>881288</v>
      </c>
      <c r="J53" s="403">
        <v>1416258</v>
      </c>
      <c r="K53" s="404"/>
    </row>
    <row r="54" spans="1:11" s="405" customFormat="1" ht="15" customHeight="1" x14ac:dyDescent="0.3">
      <c r="A54" s="423" t="s">
        <v>203</v>
      </c>
      <c r="B54" s="401">
        <v>2702700</v>
      </c>
      <c r="C54" s="401">
        <v>1073259</v>
      </c>
      <c r="D54" s="401">
        <v>1629441</v>
      </c>
      <c r="E54" s="402">
        <v>389769</v>
      </c>
      <c r="F54" s="402">
        <v>181747</v>
      </c>
      <c r="G54" s="402">
        <v>208022</v>
      </c>
      <c r="H54" s="401">
        <v>2312931</v>
      </c>
      <c r="I54" s="401">
        <v>891512</v>
      </c>
      <c r="J54" s="403">
        <v>1421419</v>
      </c>
      <c r="K54" s="404"/>
    </row>
    <row r="55" spans="1:11" s="405" customFormat="1" ht="15" customHeight="1" x14ac:dyDescent="0.3">
      <c r="A55" s="423" t="s">
        <v>204</v>
      </c>
      <c r="B55" s="401">
        <v>2722468</v>
      </c>
      <c r="C55" s="401">
        <v>1081605</v>
      </c>
      <c r="D55" s="401">
        <v>1640863</v>
      </c>
      <c r="E55" s="402">
        <v>409092</v>
      </c>
      <c r="F55" s="402">
        <v>192112</v>
      </c>
      <c r="G55" s="402">
        <v>216980</v>
      </c>
      <c r="H55" s="401">
        <v>2313376</v>
      </c>
      <c r="I55" s="401">
        <v>889493</v>
      </c>
      <c r="J55" s="403">
        <v>1423883</v>
      </c>
      <c r="K55" s="404"/>
    </row>
    <row r="56" spans="1:11" s="405" customFormat="1" ht="15" customHeight="1" x14ac:dyDescent="0.3">
      <c r="A56" s="423" t="s">
        <v>205</v>
      </c>
      <c r="B56" s="401">
        <v>2759404</v>
      </c>
      <c r="C56" s="401">
        <v>1098349</v>
      </c>
      <c r="D56" s="401">
        <v>1661055</v>
      </c>
      <c r="E56" s="402">
        <v>420307</v>
      </c>
      <c r="F56" s="402">
        <v>198901</v>
      </c>
      <c r="G56" s="402">
        <v>221406</v>
      </c>
      <c r="H56" s="401">
        <v>2339097</v>
      </c>
      <c r="I56" s="401">
        <v>899448</v>
      </c>
      <c r="J56" s="403">
        <v>1439649</v>
      </c>
      <c r="K56" s="404"/>
    </row>
    <row r="57" spans="1:11" s="405" customFormat="1" ht="15" customHeight="1" x14ac:dyDescent="0.3">
      <c r="A57" s="423" t="s">
        <v>206</v>
      </c>
      <c r="B57" s="401">
        <v>2734831</v>
      </c>
      <c r="C57" s="401">
        <v>1089738</v>
      </c>
      <c r="D57" s="401">
        <v>1645093</v>
      </c>
      <c r="E57" s="402">
        <v>411453</v>
      </c>
      <c r="F57" s="402">
        <v>195220</v>
      </c>
      <c r="G57" s="402">
        <v>216233</v>
      </c>
      <c r="H57" s="401">
        <v>2323378</v>
      </c>
      <c r="I57" s="401">
        <v>894518</v>
      </c>
      <c r="J57" s="403">
        <v>1428860</v>
      </c>
      <c r="K57" s="404"/>
    </row>
    <row r="58" spans="1:11" s="405" customFormat="1" ht="15" customHeight="1" x14ac:dyDescent="0.3">
      <c r="A58" s="500" t="s">
        <v>207</v>
      </c>
      <c r="B58" s="416">
        <v>2707456</v>
      </c>
      <c r="C58" s="416">
        <v>1090483</v>
      </c>
      <c r="D58" s="416">
        <v>1616973</v>
      </c>
      <c r="E58" s="417">
        <v>393749</v>
      </c>
      <c r="F58" s="417">
        <v>188698</v>
      </c>
      <c r="G58" s="417">
        <v>205051</v>
      </c>
      <c r="H58" s="416">
        <v>2313707</v>
      </c>
      <c r="I58" s="416">
        <v>901785</v>
      </c>
      <c r="J58" s="418">
        <v>1411922</v>
      </c>
      <c r="K58" s="404"/>
    </row>
    <row r="59" spans="1:11" s="405" customFormat="1" ht="6" customHeight="1" x14ac:dyDescent="0.3">
      <c r="A59" s="419"/>
      <c r="B59" s="420"/>
      <c r="C59" s="420"/>
      <c r="D59" s="420"/>
      <c r="E59" s="421"/>
      <c r="F59" s="421"/>
      <c r="G59" s="421"/>
      <c r="H59" s="420"/>
      <c r="I59" s="420"/>
      <c r="J59" s="420"/>
      <c r="K59" s="404"/>
    </row>
    <row r="60" spans="1:11" s="405" customFormat="1" ht="15" customHeight="1" x14ac:dyDescent="0.3">
      <c r="A60" s="422" t="s">
        <v>208</v>
      </c>
      <c r="B60" s="407">
        <v>2767860</v>
      </c>
      <c r="C60" s="407">
        <v>1108983</v>
      </c>
      <c r="D60" s="407">
        <v>1658877</v>
      </c>
      <c r="E60" s="408">
        <v>413035</v>
      </c>
      <c r="F60" s="408">
        <v>196593</v>
      </c>
      <c r="G60" s="408">
        <v>216442</v>
      </c>
      <c r="H60" s="407">
        <v>2354825</v>
      </c>
      <c r="I60" s="407">
        <v>912390</v>
      </c>
      <c r="J60" s="409">
        <v>1442435</v>
      </c>
      <c r="K60" s="404"/>
    </row>
    <row r="61" spans="1:11" s="405" customFormat="1" ht="15" customHeight="1" x14ac:dyDescent="0.3">
      <c r="A61" s="423" t="s">
        <v>209</v>
      </c>
      <c r="B61" s="401">
        <v>2760408</v>
      </c>
      <c r="C61" s="401">
        <v>1104842</v>
      </c>
      <c r="D61" s="401">
        <v>1655566</v>
      </c>
      <c r="E61" s="402">
        <v>419156</v>
      </c>
      <c r="F61" s="402">
        <v>199782</v>
      </c>
      <c r="G61" s="402">
        <v>219374</v>
      </c>
      <c r="H61" s="401">
        <v>2341252</v>
      </c>
      <c r="I61" s="401">
        <v>905060</v>
      </c>
      <c r="J61" s="403">
        <v>1436192</v>
      </c>
      <c r="K61" s="404"/>
    </row>
    <row r="62" spans="1:11" s="405" customFormat="1" ht="15" customHeight="1" x14ac:dyDescent="0.3">
      <c r="A62" s="424" t="s">
        <v>210</v>
      </c>
      <c r="B62" s="411">
        <v>2727003</v>
      </c>
      <c r="C62" s="411">
        <v>1094446</v>
      </c>
      <c r="D62" s="411">
        <v>1632557</v>
      </c>
      <c r="E62" s="412">
        <v>410653</v>
      </c>
      <c r="F62" s="412">
        <v>196363</v>
      </c>
      <c r="G62" s="412">
        <v>214290</v>
      </c>
      <c r="H62" s="411">
        <v>2316350</v>
      </c>
      <c r="I62" s="411">
        <v>898083</v>
      </c>
      <c r="J62" s="413">
        <v>1418267</v>
      </c>
      <c r="K62" s="404"/>
    </row>
    <row r="63" spans="1:11" s="405" customFormat="1" ht="15" customHeight="1" x14ac:dyDescent="0.3">
      <c r="A63" s="425" t="s">
        <v>211</v>
      </c>
      <c r="B63" s="401">
        <v>2666500</v>
      </c>
      <c r="C63" s="401">
        <v>1063662</v>
      </c>
      <c r="D63" s="401">
        <v>1602838</v>
      </c>
      <c r="E63" s="402">
        <v>386166</v>
      </c>
      <c r="F63" s="402">
        <v>184703</v>
      </c>
      <c r="G63" s="402">
        <v>201463</v>
      </c>
      <c r="H63" s="401">
        <v>2280334</v>
      </c>
      <c r="I63" s="401">
        <v>878959</v>
      </c>
      <c r="J63" s="403">
        <v>1401375</v>
      </c>
      <c r="K63" s="404"/>
    </row>
    <row r="64" spans="1:11" s="405" customFormat="1" ht="15" customHeight="1" x14ac:dyDescent="0.3">
      <c r="A64" s="425" t="s">
        <v>212</v>
      </c>
      <c r="B64" s="401">
        <v>2607850</v>
      </c>
      <c r="C64" s="401">
        <v>1036966</v>
      </c>
      <c r="D64" s="401">
        <v>1570884</v>
      </c>
      <c r="E64" s="402">
        <v>368250</v>
      </c>
      <c r="F64" s="402">
        <v>175934</v>
      </c>
      <c r="G64" s="402">
        <v>192316</v>
      </c>
      <c r="H64" s="401">
        <v>2239600</v>
      </c>
      <c r="I64" s="401">
        <v>861032</v>
      </c>
      <c r="J64" s="403">
        <v>1378568</v>
      </c>
      <c r="K64" s="404"/>
    </row>
    <row r="65" spans="1:11" s="405" customFormat="1" ht="15" customHeight="1" x14ac:dyDescent="0.3">
      <c r="A65" s="423" t="s">
        <v>213</v>
      </c>
      <c r="B65" s="401">
        <v>2561067</v>
      </c>
      <c r="C65" s="401">
        <v>1014863</v>
      </c>
      <c r="D65" s="401">
        <v>1546204</v>
      </c>
      <c r="E65" s="402">
        <v>358178</v>
      </c>
      <c r="F65" s="402">
        <v>170854</v>
      </c>
      <c r="G65" s="402">
        <v>187324</v>
      </c>
      <c r="H65" s="401">
        <v>2202889</v>
      </c>
      <c r="I65" s="401">
        <v>844009</v>
      </c>
      <c r="J65" s="403">
        <v>1358880</v>
      </c>
      <c r="K65" s="404"/>
    </row>
    <row r="66" spans="1:11" s="405" customFormat="1" ht="15" customHeight="1" x14ac:dyDescent="0.3">
      <c r="A66" s="423" t="s">
        <v>214</v>
      </c>
      <c r="B66" s="401">
        <v>2550237</v>
      </c>
      <c r="C66" s="401">
        <v>1010492</v>
      </c>
      <c r="D66" s="401">
        <v>1539745</v>
      </c>
      <c r="E66" s="402">
        <v>357922</v>
      </c>
      <c r="F66" s="402">
        <v>169120</v>
      </c>
      <c r="G66" s="402">
        <v>188802</v>
      </c>
      <c r="H66" s="401">
        <v>2192315</v>
      </c>
      <c r="I66" s="401">
        <v>841372</v>
      </c>
      <c r="J66" s="403">
        <v>1350943</v>
      </c>
      <c r="K66" s="404"/>
    </row>
    <row r="67" spans="1:11" s="405" customFormat="1" ht="15" customHeight="1" x14ac:dyDescent="0.3">
      <c r="A67" s="423" t="s">
        <v>215</v>
      </c>
      <c r="B67" s="401">
        <v>2572121</v>
      </c>
      <c r="C67" s="401">
        <v>1021463</v>
      </c>
      <c r="D67" s="401">
        <v>1550658</v>
      </c>
      <c r="E67" s="402">
        <v>365073</v>
      </c>
      <c r="F67" s="402">
        <v>171513</v>
      </c>
      <c r="G67" s="402">
        <v>193560</v>
      </c>
      <c r="H67" s="401">
        <v>2207048</v>
      </c>
      <c r="I67" s="401">
        <v>849950</v>
      </c>
      <c r="J67" s="403">
        <v>1357098</v>
      </c>
      <c r="K67" s="404"/>
    </row>
    <row r="68" spans="1:11" s="405" customFormat="1" ht="15" customHeight="1" x14ac:dyDescent="0.3">
      <c r="A68" s="423" t="s">
        <v>216</v>
      </c>
      <c r="B68" s="401">
        <v>2575285</v>
      </c>
      <c r="C68" s="401">
        <v>1021547</v>
      </c>
      <c r="D68" s="401">
        <v>1553738</v>
      </c>
      <c r="E68" s="402">
        <v>380844</v>
      </c>
      <c r="F68" s="402">
        <v>180447</v>
      </c>
      <c r="G68" s="402">
        <v>200397</v>
      </c>
      <c r="H68" s="401">
        <v>2194441</v>
      </c>
      <c r="I68" s="401">
        <v>841100</v>
      </c>
      <c r="J68" s="403">
        <v>1353341</v>
      </c>
      <c r="K68" s="404"/>
    </row>
    <row r="69" spans="1:11" s="405" customFormat="1" ht="15" customHeight="1" x14ac:dyDescent="0.3">
      <c r="A69" s="423" t="s">
        <v>217</v>
      </c>
      <c r="B69" s="401">
        <v>2602054</v>
      </c>
      <c r="C69" s="401">
        <v>1034443</v>
      </c>
      <c r="D69" s="401">
        <v>1567611</v>
      </c>
      <c r="E69" s="402">
        <v>393894</v>
      </c>
      <c r="F69" s="402">
        <v>187996</v>
      </c>
      <c r="G69" s="402">
        <v>205898</v>
      </c>
      <c r="H69" s="401">
        <v>2208160</v>
      </c>
      <c r="I69" s="401">
        <v>846447</v>
      </c>
      <c r="J69" s="403">
        <v>1361713</v>
      </c>
      <c r="K69" s="404"/>
    </row>
    <row r="70" spans="1:11" s="405" customFormat="1" ht="15" customHeight="1" x14ac:dyDescent="0.3">
      <c r="A70" s="423" t="s">
        <v>218</v>
      </c>
      <c r="B70" s="401">
        <v>2586018</v>
      </c>
      <c r="C70" s="401">
        <v>1029218</v>
      </c>
      <c r="D70" s="401">
        <v>1556800</v>
      </c>
      <c r="E70" s="402">
        <v>387689</v>
      </c>
      <c r="F70" s="402">
        <v>185909</v>
      </c>
      <c r="G70" s="402">
        <v>201780</v>
      </c>
      <c r="H70" s="401">
        <v>2198329</v>
      </c>
      <c r="I70" s="401">
        <v>843309</v>
      </c>
      <c r="J70" s="403">
        <v>1355020</v>
      </c>
      <c r="K70" s="404"/>
    </row>
    <row r="71" spans="1:11" s="405" customFormat="1" ht="15" customHeight="1" x14ac:dyDescent="0.3">
      <c r="A71" s="500" t="s">
        <v>219</v>
      </c>
      <c r="B71" s="416">
        <v>2560718</v>
      </c>
      <c r="C71" s="416">
        <v>1029156</v>
      </c>
      <c r="D71" s="416">
        <v>1531562</v>
      </c>
      <c r="E71" s="417">
        <v>372523</v>
      </c>
      <c r="F71" s="417">
        <v>180258</v>
      </c>
      <c r="G71" s="417">
        <v>192265</v>
      </c>
      <c r="H71" s="416">
        <v>2188195</v>
      </c>
      <c r="I71" s="416">
        <v>848898</v>
      </c>
      <c r="J71" s="418">
        <v>1339297</v>
      </c>
      <c r="K71" s="404"/>
    </row>
    <row r="72" spans="1:11" s="405" customFormat="1" ht="6" customHeight="1" x14ac:dyDescent="0.3">
      <c r="A72" s="419"/>
      <c r="B72" s="420"/>
      <c r="C72" s="420"/>
      <c r="D72" s="420"/>
      <c r="E72" s="421"/>
      <c r="F72" s="421"/>
      <c r="G72" s="421"/>
      <c r="H72" s="420"/>
      <c r="I72" s="420"/>
      <c r="J72" s="420"/>
      <c r="K72" s="404"/>
    </row>
    <row r="73" spans="1:11" s="405" customFormat="1" ht="15" customHeight="1" x14ac:dyDescent="0.3">
      <c r="A73" s="422" t="s">
        <v>251</v>
      </c>
      <c r="B73" s="407">
        <v>2599443</v>
      </c>
      <c r="C73" s="407">
        <v>1036012</v>
      </c>
      <c r="D73" s="407">
        <v>1563431</v>
      </c>
      <c r="E73" s="408">
        <v>384316</v>
      </c>
      <c r="F73" s="408">
        <v>184153</v>
      </c>
      <c r="G73" s="408">
        <v>200163</v>
      </c>
      <c r="H73" s="407">
        <v>2215127</v>
      </c>
      <c r="I73" s="407">
        <v>851859</v>
      </c>
      <c r="J73" s="409">
        <v>1363268</v>
      </c>
      <c r="K73" s="404"/>
    </row>
    <row r="74" spans="1:11" s="405" customFormat="1" ht="15" customHeight="1" x14ac:dyDescent="0.3">
      <c r="A74" s="423" t="s">
        <v>252</v>
      </c>
      <c r="B74" s="401">
        <v>2593449</v>
      </c>
      <c r="C74" s="401">
        <v>1030495</v>
      </c>
      <c r="D74" s="401">
        <v>1562954</v>
      </c>
      <c r="E74" s="402">
        <v>390755</v>
      </c>
      <c r="F74" s="402">
        <v>187004</v>
      </c>
      <c r="G74" s="402">
        <v>203751</v>
      </c>
      <c r="H74" s="401">
        <v>2202694</v>
      </c>
      <c r="I74" s="401">
        <v>843491</v>
      </c>
      <c r="J74" s="403">
        <v>1359203</v>
      </c>
      <c r="K74" s="404"/>
    </row>
    <row r="75" spans="1:11" s="405" customFormat="1" ht="15" customHeight="1" x14ac:dyDescent="0.3">
      <c r="A75" s="424" t="s">
        <v>253</v>
      </c>
      <c r="B75" s="411">
        <v>2580138</v>
      </c>
      <c r="C75" s="411">
        <v>1026360</v>
      </c>
      <c r="D75" s="411">
        <v>1553778</v>
      </c>
      <c r="E75" s="412">
        <v>391274</v>
      </c>
      <c r="F75" s="412">
        <v>188126</v>
      </c>
      <c r="G75" s="412">
        <v>203148</v>
      </c>
      <c r="H75" s="411">
        <v>2188864</v>
      </c>
      <c r="I75" s="411">
        <v>838234</v>
      </c>
      <c r="J75" s="413">
        <v>1350630</v>
      </c>
      <c r="K75" s="404"/>
    </row>
    <row r="76" spans="1:11" s="405" customFormat="1" ht="15" customHeight="1" x14ac:dyDescent="0.3">
      <c r="A76" s="425" t="s">
        <v>254</v>
      </c>
      <c r="B76" s="401">
        <v>0</v>
      </c>
      <c r="C76" s="401">
        <v>0</v>
      </c>
      <c r="D76" s="401">
        <v>0</v>
      </c>
      <c r="E76" s="402">
        <v>0</v>
      </c>
      <c r="F76" s="402">
        <v>0</v>
      </c>
      <c r="G76" s="402">
        <v>0</v>
      </c>
      <c r="H76" s="401">
        <v>0</v>
      </c>
      <c r="I76" s="401">
        <v>0</v>
      </c>
      <c r="J76" s="403">
        <v>0</v>
      </c>
      <c r="K76" s="404"/>
    </row>
    <row r="77" spans="1:11" s="405" customFormat="1" ht="15" customHeight="1" x14ac:dyDescent="0.3">
      <c r="A77" s="425" t="s">
        <v>255</v>
      </c>
      <c r="B77" s="401">
        <v>0</v>
      </c>
      <c r="C77" s="401">
        <v>0</v>
      </c>
      <c r="D77" s="401">
        <v>0</v>
      </c>
      <c r="E77" s="402">
        <v>0</v>
      </c>
      <c r="F77" s="402">
        <v>0</v>
      </c>
      <c r="G77" s="402">
        <v>0</v>
      </c>
      <c r="H77" s="401">
        <v>0</v>
      </c>
      <c r="I77" s="401">
        <v>0</v>
      </c>
      <c r="J77" s="403">
        <v>0</v>
      </c>
      <c r="K77" s="404"/>
    </row>
    <row r="78" spans="1:11" s="405" customFormat="1" ht="15" customHeight="1" x14ac:dyDescent="0.3">
      <c r="A78" s="423" t="s">
        <v>256</v>
      </c>
      <c r="B78" s="401">
        <v>0</v>
      </c>
      <c r="C78" s="401">
        <v>0</v>
      </c>
      <c r="D78" s="401">
        <v>0</v>
      </c>
      <c r="E78" s="402">
        <v>0</v>
      </c>
      <c r="F78" s="402">
        <v>0</v>
      </c>
      <c r="G78" s="402">
        <v>0</v>
      </c>
      <c r="H78" s="401">
        <v>0</v>
      </c>
      <c r="I78" s="401">
        <v>0</v>
      </c>
      <c r="J78" s="403">
        <v>0</v>
      </c>
      <c r="K78" s="404"/>
    </row>
    <row r="79" spans="1:11" s="405" customFormat="1" ht="15" customHeight="1" x14ac:dyDescent="0.3">
      <c r="A79" s="423" t="s">
        <v>257</v>
      </c>
      <c r="B79" s="401">
        <v>0</v>
      </c>
      <c r="C79" s="401">
        <v>0</v>
      </c>
      <c r="D79" s="401">
        <v>0</v>
      </c>
      <c r="E79" s="402">
        <v>0</v>
      </c>
      <c r="F79" s="402">
        <v>0</v>
      </c>
      <c r="G79" s="402">
        <v>0</v>
      </c>
      <c r="H79" s="401">
        <v>0</v>
      </c>
      <c r="I79" s="401">
        <v>0</v>
      </c>
      <c r="J79" s="403">
        <v>0</v>
      </c>
      <c r="K79" s="404"/>
    </row>
    <row r="80" spans="1:11" s="405" customFormat="1" ht="15" customHeight="1" x14ac:dyDescent="0.3">
      <c r="A80" s="423" t="s">
        <v>258</v>
      </c>
      <c r="B80" s="401">
        <v>0</v>
      </c>
      <c r="C80" s="401">
        <v>0</v>
      </c>
      <c r="D80" s="401">
        <v>0</v>
      </c>
      <c r="E80" s="402">
        <v>0</v>
      </c>
      <c r="F80" s="402">
        <v>0</v>
      </c>
      <c r="G80" s="402">
        <v>0</v>
      </c>
      <c r="H80" s="401">
        <v>0</v>
      </c>
      <c r="I80" s="401">
        <v>0</v>
      </c>
      <c r="J80" s="403">
        <v>0</v>
      </c>
      <c r="K80" s="404"/>
    </row>
    <row r="81" spans="1:11" s="405" customFormat="1" ht="15" customHeight="1" x14ac:dyDescent="0.3">
      <c r="A81" s="423" t="s">
        <v>259</v>
      </c>
      <c r="B81" s="401">
        <v>0</v>
      </c>
      <c r="C81" s="401">
        <v>0</v>
      </c>
      <c r="D81" s="401">
        <v>0</v>
      </c>
      <c r="E81" s="402">
        <v>0</v>
      </c>
      <c r="F81" s="402">
        <v>0</v>
      </c>
      <c r="G81" s="402">
        <v>0</v>
      </c>
      <c r="H81" s="401">
        <v>0</v>
      </c>
      <c r="I81" s="401">
        <v>0</v>
      </c>
      <c r="J81" s="403">
        <v>0</v>
      </c>
      <c r="K81" s="404"/>
    </row>
    <row r="82" spans="1:11" s="405" customFormat="1" ht="15" customHeight="1" x14ac:dyDescent="0.3">
      <c r="A82" s="423" t="s">
        <v>260</v>
      </c>
      <c r="B82" s="401">
        <v>0</v>
      </c>
      <c r="C82" s="401">
        <v>0</v>
      </c>
      <c r="D82" s="401">
        <v>0</v>
      </c>
      <c r="E82" s="402">
        <v>0</v>
      </c>
      <c r="F82" s="402">
        <v>0</v>
      </c>
      <c r="G82" s="402">
        <v>0</v>
      </c>
      <c r="H82" s="401">
        <v>0</v>
      </c>
      <c r="I82" s="401">
        <v>0</v>
      </c>
      <c r="J82" s="403">
        <v>0</v>
      </c>
      <c r="K82" s="404"/>
    </row>
    <row r="83" spans="1:11" s="405" customFormat="1" ht="15" customHeight="1" x14ac:dyDescent="0.3">
      <c r="A83" s="423" t="s">
        <v>261</v>
      </c>
      <c r="B83" s="401">
        <v>0</v>
      </c>
      <c r="C83" s="401">
        <v>0</v>
      </c>
      <c r="D83" s="401">
        <v>0</v>
      </c>
      <c r="E83" s="402">
        <v>0</v>
      </c>
      <c r="F83" s="402">
        <v>0</v>
      </c>
      <c r="G83" s="402">
        <v>0</v>
      </c>
      <c r="H83" s="401">
        <v>0</v>
      </c>
      <c r="I83" s="401">
        <v>0</v>
      </c>
      <c r="J83" s="403">
        <v>0</v>
      </c>
      <c r="K83" s="404"/>
    </row>
    <row r="84" spans="1:11" s="405" customFormat="1" ht="15" customHeight="1" x14ac:dyDescent="0.3">
      <c r="A84" s="500" t="s">
        <v>262</v>
      </c>
      <c r="B84" s="416">
        <v>0</v>
      </c>
      <c r="C84" s="416">
        <v>0</v>
      </c>
      <c r="D84" s="416">
        <v>0</v>
      </c>
      <c r="E84" s="417">
        <v>0</v>
      </c>
      <c r="F84" s="417">
        <v>0</v>
      </c>
      <c r="G84" s="417">
        <v>0</v>
      </c>
      <c r="H84" s="416">
        <v>0</v>
      </c>
      <c r="I84" s="416">
        <v>0</v>
      </c>
      <c r="J84" s="418">
        <v>0</v>
      </c>
      <c r="K84" s="404"/>
    </row>
    <row r="85" spans="1:11" s="405" customFormat="1" ht="6" customHeight="1" x14ac:dyDescent="0.3">
      <c r="A85" s="419"/>
      <c r="B85" s="420"/>
      <c r="C85" s="420"/>
      <c r="D85" s="420"/>
      <c r="E85" s="421"/>
      <c r="F85" s="421"/>
      <c r="G85" s="421"/>
      <c r="H85" s="420"/>
      <c r="I85" s="420"/>
      <c r="J85" s="420"/>
      <c r="K85" s="404"/>
    </row>
    <row r="86" spans="1:11" s="405" customFormat="1" ht="15" customHeight="1" x14ac:dyDescent="0.3">
      <c r="A86"/>
      <c r="B86"/>
      <c r="C86"/>
      <c r="D86"/>
      <c r="E86"/>
      <c r="F86"/>
      <c r="G86"/>
      <c r="H86"/>
      <c r="I86"/>
      <c r="J86"/>
      <c r="K86" s="404"/>
    </row>
    <row r="87" spans="1:11" s="405" customFormat="1" ht="15" customHeight="1" x14ac:dyDescent="0.3">
      <c r="A87"/>
      <c r="B87"/>
      <c r="C87"/>
      <c r="D87"/>
      <c r="E87"/>
      <c r="F87"/>
      <c r="G87"/>
      <c r="H87"/>
      <c r="I87"/>
      <c r="J87"/>
      <c r="K87" s="404"/>
    </row>
    <row r="88" spans="1:11" s="405" customFormat="1" ht="15" customHeight="1" x14ac:dyDescent="0.3">
      <c r="A88"/>
      <c r="B88"/>
      <c r="C88"/>
      <c r="D88"/>
      <c r="E88"/>
      <c r="F88"/>
      <c r="G88"/>
      <c r="H88"/>
      <c r="I88"/>
      <c r="J88"/>
      <c r="K88" s="404"/>
    </row>
    <row r="89" spans="1:11" s="405" customFormat="1" ht="15" customHeight="1" x14ac:dyDescent="0.3">
      <c r="A89"/>
      <c r="B89"/>
      <c r="C89"/>
      <c r="D89"/>
      <c r="E89"/>
      <c r="F89"/>
      <c r="G89"/>
      <c r="H89"/>
      <c r="I89"/>
      <c r="J89"/>
      <c r="K89" s="404"/>
    </row>
    <row r="90" spans="1:11" s="405" customFormat="1" ht="15" customHeight="1" x14ac:dyDescent="0.3">
      <c r="A90"/>
      <c r="B90"/>
      <c r="C90"/>
      <c r="D90"/>
      <c r="E90"/>
      <c r="F90"/>
      <c r="G90"/>
      <c r="H90"/>
      <c r="I90"/>
      <c r="J90"/>
      <c r="K90" s="404"/>
    </row>
    <row r="91" spans="1:11" s="405" customFormat="1" ht="15" customHeight="1" x14ac:dyDescent="0.3">
      <c r="A91"/>
      <c r="B91"/>
      <c r="C91"/>
      <c r="D91"/>
      <c r="E91"/>
      <c r="F91"/>
      <c r="G91"/>
      <c r="H91"/>
      <c r="I91"/>
      <c r="J91"/>
      <c r="K91" s="404"/>
    </row>
    <row r="92" spans="1:11" s="405" customFormat="1" ht="15" customHeight="1" x14ac:dyDescent="0.3">
      <c r="A92"/>
      <c r="B92"/>
      <c r="C92"/>
      <c r="D92"/>
      <c r="E92"/>
      <c r="F92"/>
      <c r="G92"/>
      <c r="H92"/>
      <c r="I92"/>
      <c r="J92"/>
      <c r="K92" s="404"/>
    </row>
    <row r="93" spans="1:11" s="405" customFormat="1" ht="15" customHeight="1" x14ac:dyDescent="0.3">
      <c r="A93"/>
      <c r="B93"/>
      <c r="C93"/>
      <c r="D93"/>
      <c r="E93"/>
      <c r="F93"/>
      <c r="G93"/>
      <c r="H93"/>
      <c r="I93"/>
      <c r="J93"/>
      <c r="K93" s="404"/>
    </row>
    <row r="94" spans="1:11" s="405" customFormat="1" ht="15" customHeight="1" x14ac:dyDescent="0.3">
      <c r="A94"/>
      <c r="B94"/>
      <c r="C94"/>
      <c r="D94"/>
      <c r="E94"/>
      <c r="F94"/>
      <c r="G94"/>
      <c r="H94"/>
      <c r="I94"/>
      <c r="J94"/>
      <c r="K94" s="404"/>
    </row>
    <row r="95" spans="1:11" s="405" customFormat="1" ht="15" customHeight="1" x14ac:dyDescent="0.3">
      <c r="A95"/>
      <c r="B95"/>
      <c r="C95"/>
      <c r="D95"/>
      <c r="E95"/>
      <c r="F95"/>
      <c r="G95"/>
      <c r="H95"/>
      <c r="I95"/>
      <c r="J95"/>
      <c r="K95" s="404"/>
    </row>
    <row r="96" spans="1:11" s="405" customFormat="1" ht="15" customHeight="1" x14ac:dyDescent="0.3">
      <c r="A96"/>
      <c r="B96"/>
      <c r="C96"/>
      <c r="D96"/>
      <c r="E96"/>
      <c r="F96"/>
      <c r="G96"/>
      <c r="H96"/>
      <c r="I96"/>
      <c r="J96"/>
      <c r="K96" s="404"/>
    </row>
    <row r="97" spans="1:11" s="405" customFormat="1" ht="15" customHeight="1" x14ac:dyDescent="0.3">
      <c r="A97"/>
      <c r="B97"/>
      <c r="C97"/>
      <c r="D97"/>
      <c r="E97"/>
      <c r="F97"/>
      <c r="G97"/>
      <c r="H97"/>
      <c r="I97"/>
      <c r="J97"/>
      <c r="K97" s="404"/>
    </row>
    <row r="98" spans="1:11" s="405" customFormat="1" ht="6" customHeight="1" x14ac:dyDescent="0.3">
      <c r="A98"/>
      <c r="B98"/>
      <c r="C98"/>
      <c r="D98"/>
      <c r="E98"/>
      <c r="F98"/>
      <c r="G98"/>
      <c r="H98"/>
      <c r="I98"/>
      <c r="J98"/>
      <c r="K98" s="404"/>
    </row>
    <row r="99" spans="1:11" s="405" customFormat="1" ht="15" customHeight="1" x14ac:dyDescent="0.3">
      <c r="A99"/>
      <c r="B99"/>
      <c r="C99"/>
      <c r="D99"/>
      <c r="E99"/>
      <c r="F99"/>
      <c r="G99"/>
      <c r="H99"/>
      <c r="I99"/>
      <c r="J99"/>
      <c r="K99" s="404"/>
    </row>
    <row r="100" spans="1:11" s="405" customFormat="1" ht="15" customHeight="1" x14ac:dyDescent="0.3">
      <c r="A100"/>
      <c r="B100"/>
      <c r="C100"/>
      <c r="D100"/>
      <c r="E100"/>
      <c r="F100"/>
      <c r="G100"/>
      <c r="H100"/>
      <c r="I100"/>
      <c r="J100"/>
      <c r="K100" s="404"/>
    </row>
    <row r="101" spans="1:11" s="405" customFormat="1" ht="15" customHeight="1" x14ac:dyDescent="0.3">
      <c r="A101"/>
      <c r="B101"/>
      <c r="C101"/>
      <c r="D101"/>
      <c r="E101"/>
      <c r="F101"/>
      <c r="G101"/>
      <c r="H101"/>
      <c r="I101"/>
      <c r="J101"/>
      <c r="K101" s="404"/>
    </row>
    <row r="102" spans="1:11" s="405" customFormat="1" ht="15" customHeight="1" x14ac:dyDescent="0.3">
      <c r="A102"/>
      <c r="B102"/>
      <c r="C102"/>
      <c r="D102"/>
      <c r="E102"/>
      <c r="F102"/>
      <c r="G102"/>
      <c r="H102"/>
      <c r="I102"/>
      <c r="J102"/>
      <c r="K102" s="404"/>
    </row>
    <row r="103" spans="1:11" s="405" customFormat="1" ht="15" customHeight="1" x14ac:dyDescent="0.3">
      <c r="A103"/>
      <c r="B103"/>
      <c r="C103"/>
      <c r="D103"/>
      <c r="E103"/>
      <c r="F103"/>
      <c r="G103"/>
      <c r="H103"/>
      <c r="I103"/>
      <c r="J103"/>
      <c r="K103" s="404"/>
    </row>
    <row r="104" spans="1:11" s="405" customFormat="1" ht="15" customHeight="1" x14ac:dyDescent="0.3">
      <c r="A104"/>
      <c r="B104"/>
      <c r="C104"/>
      <c r="D104"/>
      <c r="E104"/>
      <c r="F104"/>
      <c r="G104"/>
      <c r="H104"/>
      <c r="I104"/>
      <c r="J104"/>
      <c r="K104" s="404"/>
    </row>
    <row r="105" spans="1:11" s="405" customFormat="1" ht="15" customHeight="1" x14ac:dyDescent="0.3">
      <c r="A105"/>
      <c r="B105"/>
      <c r="C105"/>
      <c r="D105"/>
      <c r="E105"/>
      <c r="F105"/>
      <c r="G105"/>
      <c r="H105"/>
      <c r="I105"/>
      <c r="J105"/>
      <c r="K105" s="404"/>
    </row>
    <row r="106" spans="1:11" s="405" customFormat="1" ht="15" customHeight="1" x14ac:dyDescent="0.3">
      <c r="A106"/>
      <c r="B106"/>
      <c r="C106"/>
      <c r="D106"/>
      <c r="E106"/>
      <c r="F106"/>
      <c r="G106"/>
      <c r="H106"/>
      <c r="I106"/>
      <c r="J106"/>
      <c r="K106" s="404"/>
    </row>
    <row r="107" spans="1:11" s="405" customFormat="1" ht="15" customHeight="1" x14ac:dyDescent="0.3">
      <c r="A107"/>
      <c r="B107"/>
      <c r="C107"/>
      <c r="D107"/>
      <c r="E107"/>
      <c r="F107"/>
      <c r="G107"/>
      <c r="H107"/>
      <c r="I107"/>
      <c r="J107"/>
      <c r="K107" s="404"/>
    </row>
    <row r="108" spans="1:11" s="405" customFormat="1" ht="15" customHeight="1" x14ac:dyDescent="0.3">
      <c r="A108"/>
      <c r="B108"/>
      <c r="C108"/>
      <c r="D108"/>
      <c r="E108"/>
      <c r="F108"/>
      <c r="G108"/>
      <c r="H108"/>
      <c r="I108"/>
      <c r="J108"/>
      <c r="K108" s="404"/>
    </row>
    <row r="109" spans="1:11" s="405" customFormat="1" ht="15" customHeight="1" x14ac:dyDescent="0.3">
      <c r="A109"/>
      <c r="B109"/>
      <c r="C109"/>
      <c r="D109"/>
      <c r="E109"/>
      <c r="F109"/>
      <c r="G109"/>
      <c r="H109"/>
      <c r="I109"/>
      <c r="J109"/>
      <c r="K109" s="404"/>
    </row>
    <row r="110" spans="1:11" s="405" customFormat="1" ht="15" customHeight="1" x14ac:dyDescent="0.3">
      <c r="A110"/>
      <c r="B110"/>
      <c r="C110"/>
      <c r="D110"/>
      <c r="E110"/>
      <c r="F110"/>
      <c r="G110"/>
      <c r="H110"/>
      <c r="I110"/>
      <c r="J110"/>
      <c r="K110" s="404"/>
    </row>
    <row r="111" spans="1:11" x14ac:dyDescent="0.3">
      <c r="B111" s="498"/>
      <c r="C111" s="498"/>
      <c r="D111" s="498"/>
      <c r="E111" s="499"/>
      <c r="F111" s="499"/>
      <c r="G111" s="499"/>
      <c r="H111" s="499"/>
      <c r="I111" s="499"/>
      <c r="J111" s="499"/>
    </row>
    <row r="112" spans="1:11" x14ac:dyDescent="0.3">
      <c r="A112" s="426" t="s">
        <v>20</v>
      </c>
      <c r="B112" s="498"/>
      <c r="C112" s="498"/>
      <c r="D112" s="498"/>
      <c r="E112" s="499"/>
      <c r="F112" s="499"/>
      <c r="G112" s="499"/>
      <c r="H112" s="499"/>
      <c r="I112" s="499"/>
      <c r="J112" s="499"/>
    </row>
    <row r="113" spans="1:10" x14ac:dyDescent="0.3">
      <c r="A113" s="427" t="s">
        <v>220</v>
      </c>
      <c r="B113" s="498"/>
      <c r="C113" s="498"/>
      <c r="D113" s="498"/>
      <c r="E113" s="499"/>
      <c r="F113" s="499"/>
      <c r="G113" s="499"/>
      <c r="H113" s="499"/>
      <c r="I113" s="499"/>
      <c r="J113" s="499"/>
    </row>
    <row r="114" spans="1:10" x14ac:dyDescent="0.3">
      <c r="B114" s="498"/>
      <c r="C114" s="498"/>
      <c r="D114" s="498"/>
      <c r="E114" s="499"/>
      <c r="F114" s="499"/>
      <c r="G114" s="499"/>
      <c r="H114" s="499"/>
      <c r="I114" s="499"/>
      <c r="J114" s="499"/>
    </row>
    <row r="115" spans="1:10" x14ac:dyDescent="0.3">
      <c r="B115" s="498"/>
      <c r="C115" s="498"/>
      <c r="D115" s="498"/>
      <c r="E115" s="499"/>
      <c r="F115" s="499"/>
      <c r="G115" s="499"/>
      <c r="H115" s="499"/>
      <c r="I115" s="499"/>
      <c r="J115" s="499"/>
    </row>
    <row r="116" spans="1:10" x14ac:dyDescent="0.3">
      <c r="B116" s="498"/>
      <c r="C116" s="498"/>
      <c r="D116" s="498"/>
      <c r="E116" s="499"/>
      <c r="F116" s="499"/>
      <c r="G116" s="499"/>
      <c r="H116" s="499"/>
      <c r="I116" s="499"/>
      <c r="J116" s="499"/>
    </row>
    <row r="117" spans="1:10" x14ac:dyDescent="0.3">
      <c r="B117" s="498"/>
      <c r="C117" s="498"/>
      <c r="D117" s="498"/>
      <c r="E117" s="499"/>
      <c r="F117" s="499"/>
      <c r="G117" s="499"/>
      <c r="H117" s="499"/>
      <c r="I117" s="499"/>
      <c r="J117" s="499"/>
    </row>
    <row r="118" spans="1:10" x14ac:dyDescent="0.3">
      <c r="B118" s="498"/>
      <c r="C118" s="498"/>
      <c r="D118" s="498"/>
      <c r="E118" s="499"/>
      <c r="F118" s="499"/>
      <c r="G118" s="499"/>
      <c r="H118" s="499"/>
      <c r="I118" s="499"/>
      <c r="J118" s="499"/>
    </row>
    <row r="119" spans="1:10" x14ac:dyDescent="0.3">
      <c r="B119" s="498"/>
      <c r="C119" s="498"/>
      <c r="D119" s="498"/>
      <c r="E119" s="499"/>
      <c r="F119" s="499"/>
      <c r="G119" s="499"/>
      <c r="H119" s="499"/>
      <c r="I119" s="499"/>
      <c r="J119" s="499"/>
    </row>
    <row r="120" spans="1:10" x14ac:dyDescent="0.3">
      <c r="B120" s="498"/>
      <c r="C120" s="498"/>
      <c r="D120" s="498"/>
      <c r="E120" s="499"/>
      <c r="F120" s="499"/>
      <c r="G120" s="499"/>
      <c r="H120" s="499"/>
      <c r="I120" s="499"/>
      <c r="J120" s="499"/>
    </row>
    <row r="121" spans="1:10" x14ac:dyDescent="0.3">
      <c r="B121" s="498"/>
      <c r="C121" s="498"/>
      <c r="D121" s="498"/>
      <c r="E121" s="499"/>
      <c r="F121" s="499"/>
      <c r="G121" s="499"/>
      <c r="H121" s="499"/>
      <c r="I121" s="499"/>
      <c r="J121" s="499"/>
    </row>
    <row r="122" spans="1:10" x14ac:dyDescent="0.3">
      <c r="B122" s="498"/>
      <c r="C122" s="498"/>
      <c r="D122" s="498"/>
      <c r="E122" s="499"/>
      <c r="F122" s="499"/>
      <c r="G122" s="499"/>
      <c r="H122" s="499"/>
      <c r="I122" s="499"/>
      <c r="J122" s="499"/>
    </row>
    <row r="123" spans="1:10" x14ac:dyDescent="0.3">
      <c r="B123" s="498"/>
      <c r="C123" s="498"/>
      <c r="D123" s="498"/>
      <c r="E123" s="499"/>
      <c r="F123" s="499"/>
      <c r="G123" s="499"/>
      <c r="H123" s="499"/>
      <c r="I123" s="499"/>
      <c r="J123" s="499"/>
    </row>
    <row r="124" spans="1:10" x14ac:dyDescent="0.3">
      <c r="B124" s="498"/>
      <c r="C124" s="498"/>
      <c r="D124" s="498"/>
      <c r="E124" s="499"/>
      <c r="F124" s="499"/>
      <c r="G124" s="499"/>
      <c r="H124" s="499"/>
      <c r="I124" s="499"/>
      <c r="J124" s="499"/>
    </row>
    <row r="125" spans="1:10" x14ac:dyDescent="0.3">
      <c r="B125" s="498"/>
      <c r="C125" s="498"/>
      <c r="D125" s="498"/>
      <c r="E125" s="499"/>
      <c r="F125" s="499"/>
      <c r="G125" s="499"/>
      <c r="H125" s="499"/>
      <c r="I125" s="499"/>
      <c r="J125" s="499"/>
    </row>
    <row r="126" spans="1:10" x14ac:dyDescent="0.3">
      <c r="B126" s="498"/>
      <c r="C126" s="498"/>
      <c r="D126" s="498"/>
      <c r="E126" s="499"/>
      <c r="F126" s="499"/>
      <c r="G126" s="499"/>
      <c r="H126" s="499"/>
      <c r="I126" s="499"/>
      <c r="J126" s="499"/>
    </row>
    <row r="127" spans="1:10" x14ac:dyDescent="0.3">
      <c r="B127" s="498"/>
      <c r="C127" s="498"/>
      <c r="D127" s="498"/>
      <c r="E127" s="499"/>
      <c r="F127" s="499"/>
      <c r="G127" s="499"/>
      <c r="H127" s="499"/>
      <c r="I127" s="499"/>
      <c r="J127" s="499"/>
    </row>
    <row r="128" spans="1:10" x14ac:dyDescent="0.3">
      <c r="B128" s="498"/>
      <c r="C128" s="498"/>
      <c r="D128" s="498"/>
      <c r="E128" s="499"/>
      <c r="F128" s="499"/>
      <c r="G128" s="499"/>
      <c r="H128" s="499"/>
      <c r="I128" s="499"/>
      <c r="J128" s="499"/>
    </row>
    <row r="129" spans="2:10" x14ac:dyDescent="0.3">
      <c r="B129" s="498"/>
      <c r="C129" s="498"/>
      <c r="D129" s="498"/>
      <c r="E129" s="499"/>
      <c r="F129" s="499"/>
      <c r="G129" s="499"/>
      <c r="H129" s="499"/>
      <c r="I129" s="499"/>
      <c r="J129" s="499"/>
    </row>
    <row r="130" spans="2:10" x14ac:dyDescent="0.3">
      <c r="B130" s="498"/>
      <c r="C130" s="498"/>
      <c r="D130" s="498"/>
      <c r="E130" s="499"/>
      <c r="F130" s="499"/>
      <c r="G130" s="499"/>
      <c r="H130" s="499"/>
      <c r="I130" s="499"/>
      <c r="J130" s="499"/>
    </row>
    <row r="131" spans="2:10" x14ac:dyDescent="0.3">
      <c r="B131" s="498"/>
      <c r="C131" s="498"/>
      <c r="D131" s="498"/>
      <c r="E131" s="499"/>
      <c r="F131" s="499"/>
      <c r="G131" s="499"/>
      <c r="H131" s="499"/>
      <c r="I131" s="499"/>
      <c r="J131" s="499"/>
    </row>
    <row r="132" spans="2:10" x14ac:dyDescent="0.3">
      <c r="B132" s="498"/>
      <c r="C132" s="498"/>
      <c r="D132" s="498"/>
      <c r="E132" s="499"/>
      <c r="F132" s="499"/>
      <c r="G132" s="499"/>
      <c r="H132" s="499"/>
      <c r="I132" s="499"/>
      <c r="J132" s="499"/>
    </row>
    <row r="133" spans="2:10" x14ac:dyDescent="0.3">
      <c r="B133" s="498"/>
      <c r="C133" s="498"/>
      <c r="D133" s="498"/>
      <c r="E133" s="499"/>
      <c r="F133" s="499"/>
      <c r="G133" s="499"/>
      <c r="H133" s="499"/>
      <c r="I133" s="499"/>
      <c r="J133" s="499"/>
    </row>
    <row r="134" spans="2:10" x14ac:dyDescent="0.3">
      <c r="B134" s="498"/>
      <c r="C134" s="498"/>
      <c r="D134" s="498"/>
      <c r="E134" s="499"/>
      <c r="F134" s="499"/>
      <c r="G134" s="499"/>
      <c r="H134" s="499"/>
      <c r="I134" s="499"/>
      <c r="J134" s="499"/>
    </row>
    <row r="135" spans="2:10" x14ac:dyDescent="0.3">
      <c r="B135" s="498"/>
      <c r="C135" s="498"/>
      <c r="D135" s="498"/>
      <c r="E135" s="499"/>
      <c r="F135" s="499"/>
      <c r="G135" s="499"/>
      <c r="H135" s="499"/>
      <c r="I135" s="499"/>
      <c r="J135" s="499"/>
    </row>
    <row r="136" spans="2:10" x14ac:dyDescent="0.3">
      <c r="B136" s="498"/>
      <c r="C136" s="498"/>
      <c r="D136" s="498"/>
      <c r="E136" s="499"/>
      <c r="F136" s="499"/>
      <c r="G136" s="499"/>
      <c r="H136" s="499"/>
      <c r="I136" s="499"/>
      <c r="J136" s="499"/>
    </row>
    <row r="137" spans="2:10" x14ac:dyDescent="0.3">
      <c r="B137" s="498"/>
      <c r="C137" s="498"/>
      <c r="D137" s="498"/>
      <c r="E137" s="499"/>
      <c r="F137" s="499"/>
      <c r="G137" s="499"/>
      <c r="H137" s="499"/>
      <c r="I137" s="499"/>
      <c r="J137" s="499"/>
    </row>
    <row r="138" spans="2:10" x14ac:dyDescent="0.3">
      <c r="B138" s="498"/>
      <c r="C138" s="498"/>
      <c r="D138" s="498"/>
      <c r="E138" s="499"/>
      <c r="F138" s="499"/>
      <c r="G138" s="499"/>
      <c r="H138" s="499"/>
      <c r="I138" s="499"/>
      <c r="J138" s="499"/>
    </row>
    <row r="139" spans="2:10" x14ac:dyDescent="0.3">
      <c r="B139" s="498"/>
      <c r="C139" s="498"/>
      <c r="D139" s="498"/>
      <c r="E139" s="499"/>
      <c r="F139" s="499"/>
      <c r="G139" s="499"/>
      <c r="H139" s="499"/>
      <c r="I139" s="499"/>
      <c r="J139" s="499"/>
    </row>
    <row r="140" spans="2:10" x14ac:dyDescent="0.3">
      <c r="B140" s="498"/>
      <c r="C140" s="498"/>
      <c r="D140" s="498"/>
      <c r="E140" s="499"/>
      <c r="F140" s="499"/>
      <c r="G140" s="499"/>
      <c r="H140" s="499"/>
      <c r="I140" s="499"/>
      <c r="J140" s="499"/>
    </row>
    <row r="141" spans="2:10" x14ac:dyDescent="0.3">
      <c r="B141" s="498"/>
      <c r="C141" s="498"/>
      <c r="D141" s="498"/>
      <c r="E141" s="499"/>
      <c r="F141" s="499"/>
      <c r="G141" s="499"/>
      <c r="H141" s="499"/>
      <c r="I141" s="499"/>
      <c r="J141" s="499"/>
    </row>
    <row r="142" spans="2:10" x14ac:dyDescent="0.3">
      <c r="B142" s="498"/>
      <c r="C142" s="498"/>
      <c r="D142" s="498"/>
      <c r="E142" s="499"/>
      <c r="F142" s="499"/>
      <c r="G142" s="499"/>
      <c r="H142" s="499"/>
      <c r="I142" s="499"/>
      <c r="J142" s="499"/>
    </row>
    <row r="143" spans="2:10" x14ac:dyDescent="0.3">
      <c r="B143" s="498"/>
      <c r="C143" s="498"/>
      <c r="D143" s="498"/>
      <c r="E143" s="499"/>
      <c r="F143" s="499"/>
      <c r="G143" s="499"/>
      <c r="H143" s="499"/>
      <c r="I143" s="499"/>
      <c r="J143" s="499"/>
    </row>
    <row r="144" spans="2:10" x14ac:dyDescent="0.3">
      <c r="B144" s="498"/>
      <c r="C144" s="498"/>
      <c r="D144" s="498"/>
      <c r="E144" s="499"/>
      <c r="F144" s="499"/>
      <c r="G144" s="499"/>
      <c r="H144" s="499"/>
      <c r="I144" s="499"/>
      <c r="J144" s="499"/>
    </row>
    <row r="145" spans="2:10" x14ac:dyDescent="0.3">
      <c r="B145" s="498"/>
      <c r="C145" s="498"/>
      <c r="D145" s="498"/>
      <c r="E145" s="499"/>
      <c r="F145" s="499"/>
      <c r="G145" s="499"/>
      <c r="H145" s="499"/>
      <c r="I145" s="499"/>
      <c r="J145" s="499"/>
    </row>
    <row r="146" spans="2:10" x14ac:dyDescent="0.3">
      <c r="B146" s="498"/>
      <c r="C146" s="498"/>
      <c r="D146" s="498"/>
      <c r="E146" s="499"/>
      <c r="F146" s="499"/>
      <c r="G146" s="499"/>
      <c r="H146" s="499"/>
      <c r="I146" s="499"/>
      <c r="J146" s="499"/>
    </row>
    <row r="147" spans="2:10" x14ac:dyDescent="0.3">
      <c r="B147" s="498"/>
      <c r="C147" s="498"/>
      <c r="D147" s="498"/>
      <c r="E147" s="499"/>
      <c r="F147" s="499"/>
      <c r="G147" s="499"/>
      <c r="H147" s="499"/>
      <c r="I147" s="499"/>
      <c r="J147" s="499"/>
    </row>
    <row r="148" spans="2:10" x14ac:dyDescent="0.3">
      <c r="B148" s="498"/>
      <c r="C148" s="498"/>
      <c r="D148" s="498"/>
      <c r="E148" s="499"/>
      <c r="F148" s="499"/>
      <c r="G148" s="499"/>
      <c r="H148" s="499"/>
      <c r="I148" s="499"/>
      <c r="J148" s="499"/>
    </row>
    <row r="149" spans="2:10" x14ac:dyDescent="0.3">
      <c r="B149" s="498"/>
      <c r="C149" s="498"/>
      <c r="D149" s="498"/>
      <c r="E149" s="499"/>
      <c r="F149" s="499"/>
      <c r="G149" s="499"/>
      <c r="H149" s="499"/>
      <c r="I149" s="499"/>
      <c r="J149" s="499"/>
    </row>
    <row r="150" spans="2:10" x14ac:dyDescent="0.3">
      <c r="B150" s="498"/>
      <c r="C150" s="498"/>
      <c r="D150" s="498"/>
      <c r="E150" s="499"/>
      <c r="F150" s="499"/>
      <c r="G150" s="499"/>
      <c r="H150" s="499"/>
      <c r="I150" s="499"/>
      <c r="J150" s="499"/>
    </row>
    <row r="151" spans="2:10" x14ac:dyDescent="0.3">
      <c r="B151" s="498"/>
      <c r="C151" s="498"/>
      <c r="D151" s="498"/>
      <c r="E151" s="499"/>
      <c r="F151" s="499"/>
      <c r="G151" s="499"/>
      <c r="H151" s="499"/>
      <c r="I151" s="499"/>
      <c r="J151" s="499"/>
    </row>
    <row r="152" spans="2:10" x14ac:dyDescent="0.3">
      <c r="B152" s="498"/>
      <c r="C152" s="498"/>
      <c r="D152" s="498"/>
      <c r="E152" s="499"/>
      <c r="F152" s="499"/>
      <c r="G152" s="499"/>
      <c r="H152" s="499"/>
      <c r="I152" s="499"/>
      <c r="J152" s="499"/>
    </row>
    <row r="153" spans="2:10" x14ac:dyDescent="0.3">
      <c r="B153" s="498"/>
      <c r="C153" s="498"/>
      <c r="D153" s="498"/>
      <c r="E153" s="499"/>
      <c r="F153" s="499"/>
      <c r="G153" s="499"/>
      <c r="H153" s="499"/>
      <c r="I153" s="499"/>
      <c r="J153" s="499"/>
    </row>
    <row r="154" spans="2:10" x14ac:dyDescent="0.3">
      <c r="B154" s="498"/>
      <c r="C154" s="498"/>
      <c r="D154" s="498"/>
      <c r="E154" s="499"/>
      <c r="F154" s="499"/>
      <c r="G154" s="499"/>
      <c r="H154" s="499"/>
      <c r="I154" s="499"/>
      <c r="J154" s="499"/>
    </row>
    <row r="155" spans="2:10" x14ac:dyDescent="0.3">
      <c r="B155" s="498"/>
      <c r="C155" s="498"/>
      <c r="D155" s="498"/>
      <c r="E155" s="499"/>
      <c r="F155" s="499"/>
      <c r="G155" s="499"/>
      <c r="H155" s="499"/>
      <c r="I155" s="499"/>
      <c r="J155" s="499"/>
    </row>
    <row r="156" spans="2:10" x14ac:dyDescent="0.3">
      <c r="B156" s="498"/>
      <c r="C156" s="498"/>
      <c r="D156" s="498"/>
      <c r="E156" s="499"/>
      <c r="F156" s="499"/>
      <c r="G156" s="499"/>
      <c r="H156" s="499"/>
      <c r="I156" s="499"/>
      <c r="J156" s="499"/>
    </row>
    <row r="157" spans="2:10" x14ac:dyDescent="0.3">
      <c r="B157" s="498"/>
      <c r="C157" s="498"/>
      <c r="D157" s="498"/>
      <c r="E157" s="499"/>
      <c r="F157" s="499"/>
      <c r="G157" s="499"/>
      <c r="H157" s="499"/>
      <c r="I157" s="499"/>
      <c r="J157" s="499"/>
    </row>
    <row r="158" spans="2:10" x14ac:dyDescent="0.3">
      <c r="B158" s="498"/>
      <c r="C158" s="498"/>
      <c r="D158" s="498"/>
      <c r="E158" s="499"/>
      <c r="F158" s="499"/>
      <c r="G158" s="499"/>
      <c r="H158" s="499"/>
      <c r="I158" s="499"/>
      <c r="J158" s="499"/>
    </row>
    <row r="159" spans="2:10" x14ac:dyDescent="0.3">
      <c r="B159" s="498"/>
      <c r="C159" s="498"/>
      <c r="D159" s="498"/>
      <c r="E159" s="499"/>
      <c r="F159" s="499"/>
      <c r="G159" s="499"/>
      <c r="H159" s="499"/>
      <c r="I159" s="499"/>
      <c r="J159" s="499"/>
    </row>
    <row r="160" spans="2:10" x14ac:dyDescent="0.3">
      <c r="B160" s="498"/>
      <c r="C160" s="498"/>
      <c r="D160" s="498"/>
      <c r="E160" s="499"/>
      <c r="F160" s="499"/>
      <c r="G160" s="499"/>
      <c r="H160" s="499"/>
      <c r="I160" s="499"/>
      <c r="J160" s="499"/>
    </row>
    <row r="161" spans="2:10" x14ac:dyDescent="0.3">
      <c r="B161" s="498"/>
      <c r="C161" s="498"/>
      <c r="D161" s="498"/>
      <c r="E161" s="499"/>
      <c r="F161" s="499"/>
      <c r="G161" s="499"/>
      <c r="H161" s="499"/>
      <c r="I161" s="499"/>
      <c r="J161" s="499"/>
    </row>
    <row r="162" spans="2:10" x14ac:dyDescent="0.3">
      <c r="B162" s="498"/>
      <c r="C162" s="498"/>
      <c r="D162" s="498"/>
      <c r="E162" s="499"/>
      <c r="F162" s="499"/>
      <c r="G162" s="499"/>
      <c r="H162" s="499"/>
      <c r="I162" s="499"/>
      <c r="J162" s="499"/>
    </row>
    <row r="163" spans="2:10" x14ac:dyDescent="0.3">
      <c r="B163" s="498"/>
      <c r="C163" s="498"/>
      <c r="D163" s="498"/>
      <c r="E163" s="499"/>
      <c r="F163" s="499"/>
      <c r="G163" s="499"/>
      <c r="H163" s="499"/>
      <c r="I163" s="499"/>
      <c r="J163" s="499"/>
    </row>
    <row r="164" spans="2:10" x14ac:dyDescent="0.3">
      <c r="B164" s="498"/>
      <c r="C164" s="498"/>
      <c r="D164" s="498"/>
      <c r="E164" s="499"/>
      <c r="F164" s="499"/>
      <c r="G164" s="499"/>
      <c r="H164" s="499"/>
      <c r="I164" s="499"/>
      <c r="J164" s="499"/>
    </row>
    <row r="165" spans="2:10" x14ac:dyDescent="0.3">
      <c r="B165" s="498"/>
      <c r="C165" s="498"/>
      <c r="D165" s="498"/>
      <c r="E165" s="499"/>
      <c r="F165" s="499"/>
      <c r="G165" s="499"/>
      <c r="H165" s="499"/>
      <c r="I165" s="499"/>
      <c r="J165" s="499"/>
    </row>
    <row r="166" spans="2:10" x14ac:dyDescent="0.3">
      <c r="B166" s="498"/>
      <c r="C166" s="498"/>
      <c r="D166" s="498"/>
      <c r="E166" s="499"/>
      <c r="F166" s="499"/>
      <c r="G166" s="499"/>
      <c r="H166" s="499"/>
      <c r="I166" s="499"/>
      <c r="J166" s="499"/>
    </row>
    <row r="167" spans="2:10" x14ac:dyDescent="0.3">
      <c r="B167" s="498"/>
      <c r="C167" s="498"/>
      <c r="D167" s="498"/>
      <c r="E167" s="499"/>
      <c r="F167" s="499"/>
      <c r="G167" s="499"/>
      <c r="H167" s="499"/>
      <c r="I167" s="499"/>
      <c r="J167" s="499"/>
    </row>
    <row r="168" spans="2:10" x14ac:dyDescent="0.3">
      <c r="B168" s="498"/>
      <c r="C168" s="498"/>
      <c r="D168" s="498"/>
      <c r="E168" s="499"/>
      <c r="F168" s="499"/>
      <c r="G168" s="499"/>
      <c r="H168" s="499"/>
      <c r="I168" s="499"/>
      <c r="J168" s="499"/>
    </row>
    <row r="169" spans="2:10" x14ac:dyDescent="0.3">
      <c r="B169" s="498"/>
      <c r="C169" s="498"/>
      <c r="D169" s="498"/>
      <c r="E169" s="499"/>
      <c r="F169" s="499"/>
      <c r="G169" s="499"/>
      <c r="H169" s="499"/>
      <c r="I169" s="499"/>
      <c r="J169" s="499"/>
    </row>
    <row r="170" spans="2:10" x14ac:dyDescent="0.3">
      <c r="B170" s="498"/>
      <c r="C170" s="498"/>
      <c r="D170" s="498"/>
      <c r="E170" s="499"/>
      <c r="F170" s="499"/>
      <c r="G170" s="499"/>
      <c r="H170" s="499"/>
      <c r="I170" s="499"/>
      <c r="J170" s="499"/>
    </row>
    <row r="171" spans="2:10" x14ac:dyDescent="0.3">
      <c r="B171" s="498"/>
      <c r="C171" s="498"/>
      <c r="D171" s="498"/>
      <c r="E171" s="499"/>
      <c r="F171" s="499"/>
      <c r="G171" s="499"/>
      <c r="H171" s="499"/>
      <c r="I171" s="499"/>
      <c r="J171" s="499"/>
    </row>
    <row r="172" spans="2:10" x14ac:dyDescent="0.3">
      <c r="B172" s="498"/>
      <c r="C172" s="498"/>
      <c r="D172" s="498"/>
      <c r="E172" s="499"/>
      <c r="F172" s="499"/>
      <c r="G172" s="499"/>
      <c r="H172" s="499"/>
      <c r="I172" s="499"/>
      <c r="J172" s="499"/>
    </row>
    <row r="173" spans="2:10" x14ac:dyDescent="0.3">
      <c r="B173" s="498"/>
      <c r="C173" s="498"/>
      <c r="D173" s="498"/>
      <c r="E173" s="499"/>
      <c r="F173" s="499"/>
      <c r="G173" s="499"/>
      <c r="H173" s="499"/>
      <c r="I173" s="499"/>
      <c r="J173" s="499"/>
    </row>
    <row r="174" spans="2:10" x14ac:dyDescent="0.3">
      <c r="B174" s="498"/>
      <c r="C174" s="498"/>
      <c r="D174" s="498"/>
      <c r="E174" s="499"/>
      <c r="F174" s="499"/>
      <c r="G174" s="499"/>
      <c r="H174" s="499"/>
      <c r="I174" s="499"/>
      <c r="J174" s="499"/>
    </row>
    <row r="175" spans="2:10" x14ac:dyDescent="0.3">
      <c r="B175" s="498"/>
      <c r="C175" s="498"/>
      <c r="D175" s="498"/>
      <c r="E175" s="499"/>
      <c r="F175" s="499"/>
      <c r="G175" s="499"/>
      <c r="H175" s="499"/>
      <c r="I175" s="499"/>
      <c r="J175" s="499"/>
    </row>
    <row r="176" spans="2:10" x14ac:dyDescent="0.3">
      <c r="B176" s="498"/>
      <c r="C176" s="498"/>
      <c r="D176" s="498"/>
      <c r="E176" s="499"/>
      <c r="F176" s="499"/>
      <c r="G176" s="499"/>
      <c r="H176" s="499"/>
      <c r="I176" s="499"/>
      <c r="J176" s="499"/>
    </row>
    <row r="177" spans="2:10" x14ac:dyDescent="0.3">
      <c r="B177" s="498"/>
      <c r="C177" s="498"/>
      <c r="D177" s="498"/>
      <c r="E177" s="499"/>
      <c r="F177" s="499"/>
      <c r="G177" s="499"/>
      <c r="H177" s="499"/>
      <c r="I177" s="499"/>
      <c r="J177" s="499"/>
    </row>
    <row r="178" spans="2:10" x14ac:dyDescent="0.3">
      <c r="B178" s="498"/>
      <c r="C178" s="498"/>
      <c r="D178" s="498"/>
      <c r="E178" s="499"/>
      <c r="F178" s="499"/>
      <c r="G178" s="499"/>
      <c r="H178" s="499"/>
      <c r="I178" s="499"/>
      <c r="J178" s="499"/>
    </row>
    <row r="179" spans="2:10" x14ac:dyDescent="0.3">
      <c r="B179" s="498"/>
      <c r="C179" s="498"/>
      <c r="D179" s="498"/>
      <c r="E179" s="499"/>
      <c r="F179" s="499"/>
      <c r="G179" s="499"/>
      <c r="H179" s="499"/>
      <c r="I179" s="499"/>
      <c r="J179" s="499"/>
    </row>
    <row r="180" spans="2:10" x14ac:dyDescent="0.3">
      <c r="B180" s="498"/>
      <c r="C180" s="498"/>
      <c r="D180" s="498"/>
      <c r="E180" s="499"/>
      <c r="F180" s="499"/>
      <c r="G180" s="499"/>
      <c r="H180" s="499"/>
      <c r="I180" s="499"/>
      <c r="J180" s="499"/>
    </row>
    <row r="181" spans="2:10" x14ac:dyDescent="0.3">
      <c r="B181" s="498"/>
      <c r="C181" s="498"/>
      <c r="D181" s="498"/>
      <c r="E181" s="499"/>
      <c r="F181" s="499"/>
      <c r="G181" s="499"/>
      <c r="H181" s="499"/>
      <c r="I181" s="499"/>
      <c r="J181" s="499"/>
    </row>
    <row r="182" spans="2:10" x14ac:dyDescent="0.3">
      <c r="B182" s="498"/>
      <c r="C182" s="498"/>
      <c r="D182" s="498"/>
      <c r="E182" s="499"/>
      <c r="F182" s="499"/>
      <c r="G182" s="499"/>
      <c r="H182" s="499"/>
      <c r="I182" s="499"/>
      <c r="J182" s="499"/>
    </row>
    <row r="183" spans="2:10" x14ac:dyDescent="0.3">
      <c r="B183" s="498"/>
      <c r="C183" s="498"/>
      <c r="D183" s="498"/>
      <c r="E183" s="499"/>
      <c r="F183" s="499"/>
      <c r="G183" s="499"/>
      <c r="H183" s="499"/>
      <c r="I183" s="499"/>
      <c r="J183" s="499"/>
    </row>
    <row r="184" spans="2:10" x14ac:dyDescent="0.3">
      <c r="B184" s="498"/>
      <c r="C184" s="498"/>
      <c r="D184" s="498"/>
      <c r="E184" s="499"/>
      <c r="F184" s="499"/>
      <c r="G184" s="499"/>
      <c r="H184" s="499"/>
      <c r="I184" s="499"/>
      <c r="J184" s="499"/>
    </row>
    <row r="185" spans="2:10" x14ac:dyDescent="0.3">
      <c r="B185" s="498"/>
      <c r="C185" s="498"/>
      <c r="D185" s="498"/>
      <c r="E185" s="499"/>
      <c r="F185" s="499"/>
      <c r="G185" s="499"/>
      <c r="H185" s="499"/>
      <c r="I185" s="499"/>
      <c r="J185" s="499"/>
    </row>
    <row r="186" spans="2:10" x14ac:dyDescent="0.3">
      <c r="B186" s="498"/>
      <c r="C186" s="498"/>
      <c r="D186" s="498"/>
      <c r="E186" s="499"/>
      <c r="F186" s="499"/>
      <c r="G186" s="499"/>
      <c r="H186" s="499"/>
      <c r="I186" s="499"/>
      <c r="J186" s="499"/>
    </row>
    <row r="187" spans="2:10" x14ac:dyDescent="0.3">
      <c r="B187" s="498">
        <v>0</v>
      </c>
      <c r="C187" s="498">
        <v>0</v>
      </c>
      <c r="D187" s="498">
        <v>0</v>
      </c>
      <c r="E187" s="499">
        <v>0</v>
      </c>
      <c r="F187" s="499">
        <v>0</v>
      </c>
      <c r="G187" s="499">
        <v>0</v>
      </c>
      <c r="H187" s="499">
        <v>0</v>
      </c>
      <c r="I187" s="499">
        <v>0</v>
      </c>
      <c r="J187" s="499">
        <v>0</v>
      </c>
    </row>
    <row r="188" spans="2:10" x14ac:dyDescent="0.3">
      <c r="B188" s="498">
        <v>0</v>
      </c>
      <c r="C188" s="498">
        <v>0</v>
      </c>
      <c r="D188" s="498">
        <v>0</v>
      </c>
      <c r="E188" s="499">
        <v>0</v>
      </c>
      <c r="F188" s="499">
        <v>0</v>
      </c>
      <c r="G188" s="499">
        <v>0</v>
      </c>
      <c r="H188" s="499">
        <v>0</v>
      </c>
      <c r="I188" s="499">
        <v>0</v>
      </c>
      <c r="J188" s="499">
        <v>0</v>
      </c>
    </row>
  </sheetData>
  <printOptions horizontalCentered="1"/>
  <pageMargins left="0.19685039370078741" right="0.19685039370078741" top="0.27559055118110237" bottom="0.27559055118110237" header="0" footer="0.19685039370078741"/>
  <pageSetup paperSize="9" orientation="portrait" r:id="rId1"/>
  <headerFooter alignWithMargins="0">
    <oddFooter>&amp;RPág &amp;P</oddFooter>
  </headerFooter>
  <rowBreaks count="1" manualBreakCount="1">
    <brk id="58" max="9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3:J240"/>
  <sheetViews>
    <sheetView showGridLines="0" showZeros="0" view="pageBreakPreview" topLeftCell="A37" zoomScaleNormal="130" zoomScaleSheetLayoutView="100" workbookViewId="0">
      <selection activeCell="A42" sqref="A42:C52"/>
    </sheetView>
  </sheetViews>
  <sheetFormatPr baseColWidth="10" defaultColWidth="11.42578125" defaultRowHeight="15" x14ac:dyDescent="0.3"/>
  <cols>
    <col min="1" max="1" width="14.140625" style="387" customWidth="1"/>
    <col min="2" max="10" width="9.7109375" style="388" customWidth="1"/>
    <col min="11" max="16384" width="11.42578125" style="388"/>
  </cols>
  <sheetData>
    <row r="3" spans="1:10" ht="18.75" x14ac:dyDescent="0.3">
      <c r="A3" s="390" t="s">
        <v>221</v>
      </c>
      <c r="B3" s="391"/>
      <c r="C3" s="391"/>
      <c r="D3" s="391"/>
      <c r="E3" s="391"/>
      <c r="F3" s="391"/>
      <c r="G3" s="391"/>
      <c r="H3" s="391"/>
      <c r="I3" s="391"/>
      <c r="J3" s="391"/>
    </row>
    <row r="4" spans="1:10" ht="18.75" x14ac:dyDescent="0.3">
      <c r="A4" s="390" t="s">
        <v>222</v>
      </c>
      <c r="B4" s="391"/>
      <c r="C4" s="391"/>
      <c r="D4" s="391"/>
      <c r="E4" s="391"/>
      <c r="F4" s="391"/>
      <c r="G4" s="391"/>
      <c r="H4" s="391"/>
      <c r="I4" s="391"/>
      <c r="J4" s="391"/>
    </row>
    <row r="5" spans="1:10" ht="14.45" customHeight="1" x14ac:dyDescent="0.3">
      <c r="A5" s="393"/>
      <c r="B5" s="517"/>
      <c r="C5" s="518" t="s">
        <v>156</v>
      </c>
      <c r="D5" s="519"/>
      <c r="E5" s="520"/>
      <c r="F5" s="521" t="s">
        <v>157</v>
      </c>
      <c r="G5" s="522"/>
      <c r="H5" s="517"/>
      <c r="I5" s="518" t="s">
        <v>158</v>
      </c>
      <c r="J5" s="523"/>
    </row>
    <row r="6" spans="1:10" ht="16.149999999999999" customHeight="1" x14ac:dyDescent="0.3">
      <c r="A6" s="394"/>
      <c r="B6" s="524" t="s">
        <v>159</v>
      </c>
      <c r="C6" s="524" t="s">
        <v>42</v>
      </c>
      <c r="D6" s="524" t="s">
        <v>43</v>
      </c>
      <c r="E6" s="525" t="s">
        <v>41</v>
      </c>
      <c r="F6" s="525" t="s">
        <v>42</v>
      </c>
      <c r="G6" s="525" t="s">
        <v>43</v>
      </c>
      <c r="H6" s="524" t="s">
        <v>41</v>
      </c>
      <c r="I6" s="524" t="s">
        <v>42</v>
      </c>
      <c r="J6" s="526" t="s">
        <v>43</v>
      </c>
    </row>
    <row r="7" spans="1:10" ht="6" customHeight="1" x14ac:dyDescent="0.3">
      <c r="A7" s="395"/>
      <c r="B7" s="396"/>
      <c r="C7" s="396"/>
      <c r="D7" s="396"/>
      <c r="E7" s="428"/>
      <c r="F7" s="428"/>
      <c r="G7" s="428"/>
      <c r="H7" s="396"/>
      <c r="I7" s="396"/>
      <c r="J7" s="396"/>
    </row>
    <row r="8" spans="1:10" ht="15" customHeight="1" x14ac:dyDescent="0.3">
      <c r="A8" s="406" t="s">
        <v>160</v>
      </c>
      <c r="B8" s="432">
        <v>-0.97109923698041334</v>
      </c>
      <c r="C8" s="432">
        <v>-0.25491602766147625</v>
      </c>
      <c r="D8" s="432">
        <v>-1.477162414630764</v>
      </c>
      <c r="E8" s="433">
        <v>-1.6459617890873468</v>
      </c>
      <c r="F8" s="433">
        <v>0.11230164529602252</v>
      </c>
      <c r="G8" s="433">
        <v>-3.1731556179118439</v>
      </c>
      <c r="H8" s="432">
        <v>-0.8326388868511938</v>
      </c>
      <c r="I8" s="432">
        <v>-0.34168337219678779</v>
      </c>
      <c r="J8" s="434">
        <v>-1.1649132388413477</v>
      </c>
    </row>
    <row r="9" spans="1:10" ht="15" customHeight="1" x14ac:dyDescent="0.3">
      <c r="A9" s="400" t="s">
        <v>161</v>
      </c>
      <c r="B9" s="429">
        <v>-1.3071595359132149</v>
      </c>
      <c r="C9" s="429">
        <v>-0.75355180209156569</v>
      </c>
      <c r="D9" s="429">
        <v>-1.6975707882819244</v>
      </c>
      <c r="E9" s="430">
        <v>-2.5839399434122585</v>
      </c>
      <c r="F9" s="430">
        <v>-1.2032085561497325</v>
      </c>
      <c r="G9" s="430">
        <v>-3.7913742541222364</v>
      </c>
      <c r="H9" s="429">
        <v>-1.0390527711814055</v>
      </c>
      <c r="I9" s="429">
        <v>-0.64409559234215497</v>
      </c>
      <c r="J9" s="431">
        <v>-1.3050480573881309</v>
      </c>
    </row>
    <row r="10" spans="1:10" ht="15" customHeight="1" x14ac:dyDescent="0.3">
      <c r="A10" s="410" t="s">
        <v>162</v>
      </c>
      <c r="B10" s="435">
        <v>9.0083082341346632</v>
      </c>
      <c r="C10" s="435">
        <v>14.194146375710753</v>
      </c>
      <c r="D10" s="435">
        <v>5.3848084764169677</v>
      </c>
      <c r="E10" s="436">
        <v>11.99184930105087</v>
      </c>
      <c r="F10" s="436">
        <v>14.747759771210678</v>
      </c>
      <c r="G10" s="436">
        <v>9.5800310346553648</v>
      </c>
      <c r="H10" s="435">
        <v>8.3858086885746861</v>
      </c>
      <c r="I10" s="435">
        <v>14.059297058367321</v>
      </c>
      <c r="J10" s="437">
        <v>4.6071132963238357</v>
      </c>
    </row>
    <row r="11" spans="1:10" ht="15" customHeight="1" x14ac:dyDescent="0.3">
      <c r="A11" s="414" t="s">
        <v>163</v>
      </c>
      <c r="B11" s="429">
        <v>21.103937771489516</v>
      </c>
      <c r="C11" s="429">
        <v>29.313363743043087</v>
      </c>
      <c r="D11" s="429">
        <v>15.386801568805774</v>
      </c>
      <c r="E11" s="430">
        <v>33.190188912882618</v>
      </c>
      <c r="F11" s="430">
        <v>38.361453601557436</v>
      </c>
      <c r="G11" s="430">
        <v>28.688102031016072</v>
      </c>
      <c r="H11" s="429">
        <v>18.67288227874727</v>
      </c>
      <c r="I11" s="429">
        <v>27.193037481418962</v>
      </c>
      <c r="J11" s="431">
        <v>13.005089621597698</v>
      </c>
    </row>
    <row r="12" spans="1:10" ht="15" customHeight="1" x14ac:dyDescent="0.3">
      <c r="A12" s="414" t="s">
        <v>164</v>
      </c>
      <c r="B12" s="429">
        <v>25.273170144027045</v>
      </c>
      <c r="C12" s="429">
        <v>33.201312427447135</v>
      </c>
      <c r="D12" s="429">
        <v>19.850340054213998</v>
      </c>
      <c r="E12" s="430">
        <v>42.254358318127601</v>
      </c>
      <c r="F12" s="430">
        <v>47.840635336302917</v>
      </c>
      <c r="G12" s="430">
        <v>37.466674001136838</v>
      </c>
      <c r="H12" s="429">
        <v>21.931263536671484</v>
      </c>
      <c r="I12" s="429">
        <v>29.837608358592838</v>
      </c>
      <c r="J12" s="431">
        <v>16.763110911738735</v>
      </c>
    </row>
    <row r="13" spans="1:10" ht="15" customHeight="1" x14ac:dyDescent="0.3">
      <c r="A13" s="400" t="s">
        <v>165</v>
      </c>
      <c r="B13" s="429">
        <v>28.093011009766933</v>
      </c>
      <c r="C13" s="429">
        <v>35.212584643070599</v>
      </c>
      <c r="D13" s="429">
        <v>23.26885955396828</v>
      </c>
      <c r="E13" s="430">
        <v>53.579587616832171</v>
      </c>
      <c r="F13" s="430">
        <v>59.425213520555872</v>
      </c>
      <c r="G13" s="430">
        <v>48.584416990088599</v>
      </c>
      <c r="H13" s="429">
        <v>23.271467993302675</v>
      </c>
      <c r="I13" s="429">
        <v>29.844132397191576</v>
      </c>
      <c r="J13" s="431">
        <v>19.013371558828233</v>
      </c>
    </row>
    <row r="14" spans="1:10" s="399" customFormat="1" ht="15" customHeight="1" x14ac:dyDescent="0.3">
      <c r="A14" s="400" t="s">
        <v>166</v>
      </c>
      <c r="B14" s="429">
        <v>25.290318595831284</v>
      </c>
      <c r="C14" s="429">
        <v>31.152079718073438</v>
      </c>
      <c r="D14" s="429">
        <v>21.31763295386045</v>
      </c>
      <c r="E14" s="430">
        <v>46.028039833934365</v>
      </c>
      <c r="F14" s="430">
        <v>52.25010340548738</v>
      </c>
      <c r="G14" s="430">
        <v>40.802581352353826</v>
      </c>
      <c r="H14" s="429">
        <v>21.390438677678386</v>
      </c>
      <c r="I14" s="429">
        <v>26.556291589623353</v>
      </c>
      <c r="J14" s="431">
        <v>18.030649988898706</v>
      </c>
    </row>
    <row r="15" spans="1:10" ht="15" customHeight="1" x14ac:dyDescent="0.3">
      <c r="A15" s="400" t="s">
        <v>167</v>
      </c>
      <c r="B15" s="429">
        <v>24.039697253966661</v>
      </c>
      <c r="C15" s="429">
        <v>28.645460098209437</v>
      </c>
      <c r="D15" s="429">
        <v>20.879618273673927</v>
      </c>
      <c r="E15" s="430">
        <v>43.07671186967643</v>
      </c>
      <c r="F15" s="430">
        <v>49.270258463129551</v>
      </c>
      <c r="G15" s="430">
        <v>37.949777671174743</v>
      </c>
      <c r="H15" s="429">
        <v>20.371346552379453</v>
      </c>
      <c r="I15" s="429">
        <v>24.123739752856689</v>
      </c>
      <c r="J15" s="431">
        <v>17.889884835946642</v>
      </c>
    </row>
    <row r="16" spans="1:10" s="405" customFormat="1" ht="15" customHeight="1" x14ac:dyDescent="0.3">
      <c r="A16" s="400" t="s">
        <v>168</v>
      </c>
      <c r="B16" s="429">
        <v>22.624655365389803</v>
      </c>
      <c r="C16" s="429">
        <v>27.501838940770117</v>
      </c>
      <c r="D16" s="429">
        <v>19.28948802919205</v>
      </c>
      <c r="E16" s="430">
        <v>37.670004095673391</v>
      </c>
      <c r="F16" s="430">
        <v>43.136168909364784</v>
      </c>
      <c r="G16" s="430">
        <v>33.04594437266622</v>
      </c>
      <c r="H16" s="429">
        <v>19.56779247162698</v>
      </c>
      <c r="I16" s="429">
        <v>23.821329901194304</v>
      </c>
      <c r="J16" s="431">
        <v>16.784649499534339</v>
      </c>
    </row>
    <row r="17" spans="1:10" s="405" customFormat="1" ht="15" customHeight="1" x14ac:dyDescent="0.3">
      <c r="A17" s="400" t="s">
        <v>169</v>
      </c>
      <c r="B17" s="429">
        <v>20.404454977705285</v>
      </c>
      <c r="C17" s="429">
        <v>24.431558954312315</v>
      </c>
      <c r="D17" s="429">
        <v>17.601234466422063</v>
      </c>
      <c r="E17" s="430">
        <v>33.16557524303493</v>
      </c>
      <c r="F17" s="430">
        <v>37.231622379417225</v>
      </c>
      <c r="G17" s="430">
        <v>29.621708463684215</v>
      </c>
      <c r="H17" s="429">
        <v>17.720564850169971</v>
      </c>
      <c r="I17" s="429">
        <v>21.287786893857628</v>
      </c>
      <c r="J17" s="431">
        <v>15.354469633857782</v>
      </c>
    </row>
    <row r="18" spans="1:10" s="405" customFormat="1" ht="15" customHeight="1" x14ac:dyDescent="0.3">
      <c r="A18" s="400" t="s">
        <v>170</v>
      </c>
      <c r="B18" s="429">
        <v>20.421839393856015</v>
      </c>
      <c r="C18" s="429">
        <v>23.630212357116946</v>
      </c>
      <c r="D18" s="429">
        <v>18.173696542086194</v>
      </c>
      <c r="E18" s="430">
        <v>34.340625039582946</v>
      </c>
      <c r="F18" s="430">
        <v>36.763742320411325</v>
      </c>
      <c r="G18" s="430">
        <v>32.196273317347867</v>
      </c>
      <c r="H18" s="429">
        <v>17.514298555270422</v>
      </c>
      <c r="I18" s="429">
        <v>20.410174706491581</v>
      </c>
      <c r="J18" s="431">
        <v>15.583674317952012</v>
      </c>
    </row>
    <row r="19" spans="1:10" s="405" customFormat="1" ht="15" customHeight="1" x14ac:dyDescent="0.3">
      <c r="A19" s="415" t="s">
        <v>171</v>
      </c>
      <c r="B19" s="438">
        <v>22.902100609905471</v>
      </c>
      <c r="C19" s="438">
        <v>25.189777746997134</v>
      </c>
      <c r="D19" s="438">
        <v>21.246190488385793</v>
      </c>
      <c r="E19" s="439">
        <v>40.832324882707965</v>
      </c>
      <c r="F19" s="439">
        <v>42.872116137582076</v>
      </c>
      <c r="G19" s="439">
        <v>38.984542964302214</v>
      </c>
      <c r="H19" s="438">
        <v>19.343455447003617</v>
      </c>
      <c r="I19" s="438">
        <v>21.11043273876416</v>
      </c>
      <c r="J19" s="440">
        <v>18.121113772961667</v>
      </c>
    </row>
    <row r="20" spans="1:10" s="405" customFormat="1" ht="6" customHeight="1" x14ac:dyDescent="0.3">
      <c r="A20" s="419"/>
      <c r="B20" s="441">
        <v>0</v>
      </c>
      <c r="C20" s="441">
        <v>0</v>
      </c>
      <c r="D20" s="441">
        <v>0</v>
      </c>
      <c r="E20" s="442">
        <v>0</v>
      </c>
      <c r="F20" s="442">
        <v>0</v>
      </c>
      <c r="G20" s="442">
        <v>0</v>
      </c>
      <c r="H20" s="441">
        <v>0</v>
      </c>
      <c r="I20" s="441">
        <v>0</v>
      </c>
      <c r="J20" s="441">
        <v>0</v>
      </c>
    </row>
    <row r="21" spans="1:10" s="405" customFormat="1" ht="15" customHeight="1" x14ac:dyDescent="0.3">
      <c r="A21" s="406" t="s">
        <v>172</v>
      </c>
      <c r="B21" s="432">
        <v>21.835651456903555</v>
      </c>
      <c r="C21" s="432">
        <v>24.613332547274094</v>
      </c>
      <c r="D21" s="432">
        <v>19.848561290081097</v>
      </c>
      <c r="E21" s="433">
        <v>36.073738280724591</v>
      </c>
      <c r="F21" s="433">
        <v>38.417477891404737</v>
      </c>
      <c r="G21" s="433">
        <v>33.968936299403843</v>
      </c>
      <c r="H21" s="432">
        <v>18.938406792788083</v>
      </c>
      <c r="I21" s="432">
        <v>21.336787413579607</v>
      </c>
      <c r="J21" s="434">
        <v>17.301683802971592</v>
      </c>
    </row>
    <row r="22" spans="1:10" s="405" customFormat="1" ht="15" customHeight="1" x14ac:dyDescent="0.3">
      <c r="A22" s="400" t="s">
        <v>173</v>
      </c>
      <c r="B22" s="429">
        <v>23.497564884303891</v>
      </c>
      <c r="C22" s="429">
        <v>26.225300468527195</v>
      </c>
      <c r="D22" s="429">
        <v>21.555457809619043</v>
      </c>
      <c r="E22" s="430">
        <v>37.301949838682411</v>
      </c>
      <c r="F22" s="430">
        <v>39.276428821212996</v>
      </c>
      <c r="G22" s="430">
        <v>35.528839917805037</v>
      </c>
      <c r="H22" s="429">
        <v>20.644081544951099</v>
      </c>
      <c r="I22" s="429">
        <v>23.066250433576137</v>
      </c>
      <c r="J22" s="431">
        <v>19.001877600414193</v>
      </c>
    </row>
    <row r="23" spans="1:10" s="405" customFormat="1" ht="15" customHeight="1" x14ac:dyDescent="0.3">
      <c r="A23" s="410" t="s">
        <v>174</v>
      </c>
      <c r="B23" s="435">
        <v>11.310392096298184</v>
      </c>
      <c r="C23" s="435">
        <v>9.3266454842629738</v>
      </c>
      <c r="D23" s="435">
        <v>12.812362271401476</v>
      </c>
      <c r="E23" s="436">
        <v>17.606257121018785</v>
      </c>
      <c r="F23" s="436">
        <v>18.2293985896865</v>
      </c>
      <c r="G23" s="436">
        <v>17.035200823453817</v>
      </c>
      <c r="H23" s="435">
        <v>9.9530903082651569</v>
      </c>
      <c r="I23" s="435">
        <v>7.1450209117796506</v>
      </c>
      <c r="J23" s="437">
        <v>11.992333516854259</v>
      </c>
    </row>
    <row r="24" spans="1:10" s="405" customFormat="1" ht="15" customHeight="1" x14ac:dyDescent="0.3">
      <c r="A24" s="414" t="s">
        <v>175</v>
      </c>
      <c r="B24" s="429">
        <v>2.073108629326089</v>
      </c>
      <c r="C24" s="429">
        <v>-1.8994845192011685</v>
      </c>
      <c r="D24" s="429">
        <v>5.1735756111162745</v>
      </c>
      <c r="E24" s="430">
        <v>3.1541994815752288</v>
      </c>
      <c r="F24" s="430">
        <v>2.4496986609760101</v>
      </c>
      <c r="G24" s="430">
        <v>3.8136395439766226</v>
      </c>
      <c r="H24" s="429">
        <v>1.8290544803500379</v>
      </c>
      <c r="I24" s="429">
        <v>-3.0081620971725203</v>
      </c>
      <c r="J24" s="431">
        <v>5.450878257974817</v>
      </c>
    </row>
    <row r="25" spans="1:10" s="405" customFormat="1" ht="15" customHeight="1" x14ac:dyDescent="0.3">
      <c r="A25" s="414" t="s">
        <v>176</v>
      </c>
      <c r="B25" s="429">
        <v>-1.9836817897151102</v>
      </c>
      <c r="C25" s="429">
        <v>-5.1809077257160139</v>
      </c>
      <c r="D25" s="429">
        <v>0.44682658675225101</v>
      </c>
      <c r="E25" s="430">
        <v>-6.6294722492534968</v>
      </c>
      <c r="F25" s="430">
        <v>-6.2348773400326474</v>
      </c>
      <c r="G25" s="430">
        <v>-6.9931786229728603</v>
      </c>
      <c r="H25" s="429">
        <v>-0.9169963699438104</v>
      </c>
      <c r="I25" s="429">
        <v>-4.9051560287447273</v>
      </c>
      <c r="J25" s="431">
        <v>1.9818617843085775</v>
      </c>
    </row>
    <row r="26" spans="1:10" s="405" customFormat="1" ht="15" customHeight="1" x14ac:dyDescent="0.3">
      <c r="A26" s="400" t="s">
        <v>177</v>
      </c>
      <c r="B26" s="429">
        <v>-6.434158114548123</v>
      </c>
      <c r="C26" s="429">
        <v>-9.4255797785623852</v>
      </c>
      <c r="D26" s="429">
        <v>-4.2108056345045259</v>
      </c>
      <c r="E26" s="430">
        <v>-15.999429963558384</v>
      </c>
      <c r="F26" s="430">
        <v>-16.58168259940582</v>
      </c>
      <c r="G26" s="430">
        <v>-15.465585780589839</v>
      </c>
      <c r="H26" s="429">
        <v>-4.1796967967632392</v>
      </c>
      <c r="I26" s="429">
        <v>-7.4774476920866473</v>
      </c>
      <c r="J26" s="431">
        <v>-1.8488246515777418</v>
      </c>
    </row>
    <row r="27" spans="1:10" s="405" customFormat="1" ht="15" customHeight="1" x14ac:dyDescent="0.3">
      <c r="A27" s="400" t="s">
        <v>178</v>
      </c>
      <c r="B27" s="429">
        <v>-9.4495835447016905</v>
      </c>
      <c r="C27" s="429">
        <v>-12.326882480657471</v>
      </c>
      <c r="D27" s="429">
        <v>-7.341478132206948</v>
      </c>
      <c r="E27" s="430">
        <v>-20.274822758714812</v>
      </c>
      <c r="F27" s="430">
        <v>-21.779697598111571</v>
      </c>
      <c r="G27" s="430">
        <v>-18.908235655310797</v>
      </c>
      <c r="H27" s="429">
        <v>-7.0006360196415347</v>
      </c>
      <c r="I27" s="429">
        <v>-9.8497271325703011</v>
      </c>
      <c r="J27" s="431">
        <v>-5.0137854413823613</v>
      </c>
    </row>
    <row r="28" spans="1:10" s="405" customFormat="1" ht="15" customHeight="1" x14ac:dyDescent="0.3">
      <c r="A28" s="400" t="s">
        <v>179</v>
      </c>
      <c r="B28" s="429">
        <v>-12.330316444611805</v>
      </c>
      <c r="C28" s="429">
        <v>-15.153707300325689</v>
      </c>
      <c r="D28" s="429">
        <v>-10.268695803701057</v>
      </c>
      <c r="E28" s="430">
        <v>-25.141775870656947</v>
      </c>
      <c r="F28" s="430">
        <v>-27.294745141136978</v>
      </c>
      <c r="G28" s="430">
        <v>-23.21332559377483</v>
      </c>
      <c r="H28" s="429">
        <v>-9.3959358461600608</v>
      </c>
      <c r="I28" s="429">
        <v>-11.952688439579891</v>
      </c>
      <c r="J28" s="431">
        <v>-7.6157462737298234</v>
      </c>
    </row>
    <row r="29" spans="1:10" s="405" customFormat="1" ht="15" customHeight="1" x14ac:dyDescent="0.3">
      <c r="A29" s="400" t="s">
        <v>180</v>
      </c>
      <c r="B29" s="429">
        <v>-13.734544159449861</v>
      </c>
      <c r="C29" s="429">
        <v>-16.876498331024631</v>
      </c>
      <c r="D29" s="429">
        <v>-11.438064271879012</v>
      </c>
      <c r="E29" s="430">
        <v>-26.354390140341465</v>
      </c>
      <c r="F29" s="430">
        <v>-28.79563809049203</v>
      </c>
      <c r="G29" s="430">
        <v>-24.132613723978409</v>
      </c>
      <c r="H29" s="429">
        <v>-10.782295932353913</v>
      </c>
      <c r="I29" s="429">
        <v>-13.632897134232536</v>
      </c>
      <c r="J29" s="431">
        <v>-8.8047279382344161</v>
      </c>
    </row>
    <row r="30" spans="1:10" s="405" customFormat="1" ht="15" customHeight="1" x14ac:dyDescent="0.3">
      <c r="A30" s="400" t="s">
        <v>181</v>
      </c>
      <c r="B30" s="429">
        <v>-14.871108348756144</v>
      </c>
      <c r="C30" s="429">
        <v>-18.13388071419152</v>
      </c>
      <c r="D30" s="429">
        <v>-12.468019343843398</v>
      </c>
      <c r="E30" s="430">
        <v>-27.569939033263115</v>
      </c>
      <c r="F30" s="430">
        <v>-29.762218500539834</v>
      </c>
      <c r="G30" s="430">
        <v>-25.547025353526902</v>
      </c>
      <c r="H30" s="429">
        <v>-11.849909600469017</v>
      </c>
      <c r="I30" s="429">
        <v>-14.902458596188117</v>
      </c>
      <c r="J30" s="431">
        <v>-9.7210483218579427</v>
      </c>
    </row>
    <row r="31" spans="1:10" s="405" customFormat="1" ht="15" customHeight="1" x14ac:dyDescent="0.3">
      <c r="A31" s="400" t="s">
        <v>182</v>
      </c>
      <c r="B31" s="429">
        <v>-17.360966860124549</v>
      </c>
      <c r="C31" s="429">
        <v>-20.541196200503602</v>
      </c>
      <c r="D31" s="429">
        <v>-15.029650076003914</v>
      </c>
      <c r="E31" s="430">
        <v>-31.358699165966254</v>
      </c>
      <c r="F31" s="430">
        <v>-32.993836641406382</v>
      </c>
      <c r="G31" s="430">
        <v>-29.86167909860492</v>
      </c>
      <c r="H31" s="429">
        <v>-14.018255998270767</v>
      </c>
      <c r="I31" s="429">
        <v>-17.073438710300191</v>
      </c>
      <c r="J31" s="431">
        <v>-11.896371949939963</v>
      </c>
    </row>
    <row r="32" spans="1:10" s="405" customFormat="1" ht="15" customHeight="1" x14ac:dyDescent="0.3">
      <c r="A32" s="415" t="s">
        <v>183</v>
      </c>
      <c r="B32" s="438">
        <v>-20.118426896994627</v>
      </c>
      <c r="C32" s="438">
        <v>-22.918781298556357</v>
      </c>
      <c r="D32" s="438">
        <v>-18.025491647420523</v>
      </c>
      <c r="E32" s="439">
        <v>-35.973375944832746</v>
      </c>
      <c r="F32" s="439">
        <v>-37.403344267271549</v>
      </c>
      <c r="G32" s="439">
        <v>-34.64178026257931</v>
      </c>
      <c r="H32" s="438">
        <v>-16.405062616099759</v>
      </c>
      <c r="I32" s="438">
        <v>-18.976731946547044</v>
      </c>
      <c r="J32" s="440">
        <v>-14.581037565142847</v>
      </c>
    </row>
    <row r="33" spans="1:10" s="405" customFormat="1" ht="6" customHeight="1" x14ac:dyDescent="0.3">
      <c r="A33" s="419"/>
      <c r="B33" s="441">
        <v>0</v>
      </c>
      <c r="C33" s="441">
        <v>0</v>
      </c>
      <c r="D33" s="441">
        <v>0</v>
      </c>
      <c r="E33" s="442">
        <v>0</v>
      </c>
      <c r="F33" s="442">
        <v>0</v>
      </c>
      <c r="G33" s="442">
        <v>0</v>
      </c>
      <c r="H33" s="441">
        <v>0</v>
      </c>
      <c r="I33" s="441">
        <v>0</v>
      </c>
      <c r="J33" s="441">
        <v>0</v>
      </c>
    </row>
    <row r="34" spans="1:10" s="405" customFormat="1" ht="15" customHeight="1" x14ac:dyDescent="0.3">
      <c r="A34" s="422" t="s">
        <v>184</v>
      </c>
      <c r="B34" s="432">
        <v>-21.220991168041799</v>
      </c>
      <c r="C34" s="432">
        <v>-24.208653217250607</v>
      </c>
      <c r="D34" s="432">
        <v>-18.998713366690492</v>
      </c>
      <c r="E34" s="433">
        <v>-36.46640645662854</v>
      </c>
      <c r="F34" s="433">
        <v>-38.080092365164347</v>
      </c>
      <c r="G34" s="433">
        <v>-34.969110288758927</v>
      </c>
      <c r="H34" s="432">
        <v>-17.671835948760574</v>
      </c>
      <c r="I34" s="432">
        <v>-20.452644496865862</v>
      </c>
      <c r="J34" s="434">
        <v>-15.708853520687427</v>
      </c>
    </row>
    <row r="35" spans="1:10" s="405" customFormat="1" ht="15" customHeight="1" x14ac:dyDescent="0.3">
      <c r="A35" s="423" t="s">
        <v>185</v>
      </c>
      <c r="B35" s="429">
        <v>-22.378453942075772</v>
      </c>
      <c r="C35" s="429">
        <v>-25.409064500795182</v>
      </c>
      <c r="D35" s="429">
        <v>-20.137809308397898</v>
      </c>
      <c r="E35" s="430">
        <v>-36.779040738111391</v>
      </c>
      <c r="F35" s="430">
        <v>-38.391546174545731</v>
      </c>
      <c r="G35" s="430">
        <v>-35.290947190264149</v>
      </c>
      <c r="H35" s="429">
        <v>-18.990721119936449</v>
      </c>
      <c r="I35" s="429">
        <v>-21.852711880119259</v>
      </c>
      <c r="J35" s="431">
        <v>-16.984050686391321</v>
      </c>
    </row>
    <row r="36" spans="1:10" s="405" customFormat="1" ht="15" customHeight="1" x14ac:dyDescent="0.3">
      <c r="A36" s="424" t="s">
        <v>186</v>
      </c>
      <c r="B36" s="435">
        <v>-21.289965667757059</v>
      </c>
      <c r="C36" s="435">
        <v>-23.583388023386803</v>
      </c>
      <c r="D36" s="435">
        <v>-19.607181250683137</v>
      </c>
      <c r="E36" s="436">
        <v>-34.140481965153121</v>
      </c>
      <c r="F36" s="436">
        <v>-35.275996885742153</v>
      </c>
      <c r="G36" s="436">
        <v>-33.089260808926078</v>
      </c>
      <c r="H36" s="435">
        <v>-18.326741017807819</v>
      </c>
      <c r="I36" s="435">
        <v>-20.421688486788604</v>
      </c>
      <c r="J36" s="437">
        <v>-16.871221525968867</v>
      </c>
    </row>
    <row r="37" spans="1:10" s="405" customFormat="1" ht="15" customHeight="1" x14ac:dyDescent="0.3">
      <c r="A37" s="425" t="s">
        <v>187</v>
      </c>
      <c r="B37" s="429">
        <v>-22.71054674594464</v>
      </c>
      <c r="C37" s="429">
        <v>-25.091608330910475</v>
      </c>
      <c r="D37" s="429">
        <v>-20.977188621927645</v>
      </c>
      <c r="E37" s="430">
        <v>-36.268075372155167</v>
      </c>
      <c r="F37" s="430">
        <v>-37.590736507191679</v>
      </c>
      <c r="G37" s="430">
        <v>-35.046279410287717</v>
      </c>
      <c r="H37" s="429">
        <v>-19.610132422261973</v>
      </c>
      <c r="I37" s="429">
        <v>-21.726083626989791</v>
      </c>
      <c r="J37" s="431">
        <v>-18.152921495502635</v>
      </c>
    </row>
    <row r="38" spans="1:10" s="405" customFormat="1" ht="15" customHeight="1" x14ac:dyDescent="0.3">
      <c r="A38" s="425" t="s">
        <v>188</v>
      </c>
      <c r="B38" s="429">
        <v>-22.69775867768595</v>
      </c>
      <c r="C38" s="429">
        <v>-25.178838305864303</v>
      </c>
      <c r="D38" s="429">
        <v>-20.917332092950577</v>
      </c>
      <c r="E38" s="430">
        <v>-36.166356676969926</v>
      </c>
      <c r="F38" s="430">
        <v>-37.939166455739183</v>
      </c>
      <c r="G38" s="430">
        <v>-34.51899827040733</v>
      </c>
      <c r="H38" s="429">
        <v>-19.783622907329139</v>
      </c>
      <c r="I38" s="429">
        <v>-21.887016617920025</v>
      </c>
      <c r="J38" s="431">
        <v>-18.35798565872604</v>
      </c>
    </row>
    <row r="39" spans="1:10" s="405" customFormat="1" ht="15" customHeight="1" x14ac:dyDescent="0.3">
      <c r="A39" s="423" t="s">
        <v>189</v>
      </c>
      <c r="B39" s="429">
        <v>-20.30127777167554</v>
      </c>
      <c r="C39" s="429">
        <v>-22.454614745707833</v>
      </c>
      <c r="D39" s="429">
        <v>-18.787954452301648</v>
      </c>
      <c r="E39" s="430">
        <v>-31.722280388811335</v>
      </c>
      <c r="F39" s="430">
        <v>-33.211557170166884</v>
      </c>
      <c r="G39" s="430">
        <v>-30.374849967685346</v>
      </c>
      <c r="H39" s="429">
        <v>-17.941482132597457</v>
      </c>
      <c r="I39" s="429">
        <v>-19.814368142854878</v>
      </c>
      <c r="J39" s="431">
        <v>-16.693627341907348</v>
      </c>
    </row>
    <row r="40" spans="1:10" s="405" customFormat="1" ht="15" customHeight="1" x14ac:dyDescent="0.3">
      <c r="A40" s="423" t="s">
        <v>190</v>
      </c>
      <c r="B40" s="429">
        <v>-15.591579447726883</v>
      </c>
      <c r="C40" s="429">
        <v>-17.39767325646153</v>
      </c>
      <c r="D40" s="429">
        <v>-14.339509118960569</v>
      </c>
      <c r="E40" s="430">
        <v>-25.191592111072069</v>
      </c>
      <c r="F40" s="430">
        <v>-26.054976478896613</v>
      </c>
      <c r="G40" s="430">
        <v>-24.435309945711332</v>
      </c>
      <c r="H40" s="429">
        <v>-13.729795428550261</v>
      </c>
      <c r="I40" s="429">
        <v>-15.42921072259027</v>
      </c>
      <c r="J40" s="431">
        <v>-12.605022495590609</v>
      </c>
    </row>
    <row r="41" spans="1:10" s="405" customFormat="1" ht="15" customHeight="1" x14ac:dyDescent="0.3">
      <c r="A41" s="423" t="s">
        <v>191</v>
      </c>
      <c r="B41" s="429">
        <v>-12.28810572555089</v>
      </c>
      <c r="C41" s="429">
        <v>-13.840063038894792</v>
      </c>
      <c r="D41" s="429">
        <v>-11.216570598757945</v>
      </c>
      <c r="E41" s="430">
        <v>-18.087998009470098</v>
      </c>
      <c r="F41" s="430">
        <v>-18.657246719106197</v>
      </c>
      <c r="G41" s="430">
        <v>-17.60521429541868</v>
      </c>
      <c r="H41" s="429">
        <v>-11.190542351563439</v>
      </c>
      <c r="I41" s="429">
        <v>-12.791304938814784</v>
      </c>
      <c r="J41" s="431">
        <v>-10.128302433182863</v>
      </c>
    </row>
    <row r="42" spans="1:10" s="405" customFormat="1" ht="15" customHeight="1" x14ac:dyDescent="0.3">
      <c r="A42" s="423" t="s">
        <v>192</v>
      </c>
      <c r="B42" s="429">
        <v>-9.6962000760021638</v>
      </c>
      <c r="C42" s="429">
        <v>-10.75241237119624</v>
      </c>
      <c r="D42" s="429">
        <v>-8.9716127249268851</v>
      </c>
      <c r="E42" s="430">
        <v>-14.740203952746079</v>
      </c>
      <c r="F42" s="430">
        <v>-13.897728722988189</v>
      </c>
      <c r="G42" s="430">
        <v>-15.45981376768785</v>
      </c>
      <c r="H42" s="429">
        <v>-8.7221752023330321</v>
      </c>
      <c r="I42" s="429">
        <v>-10.046736740989784</v>
      </c>
      <c r="J42" s="431">
        <v>-7.8519270109226307</v>
      </c>
    </row>
    <row r="43" spans="1:10" s="405" customFormat="1" ht="15" customHeight="1" x14ac:dyDescent="0.3">
      <c r="A43" s="423" t="s">
        <v>193</v>
      </c>
      <c r="B43" s="429">
        <v>-10.505644954296319</v>
      </c>
      <c r="C43" s="429">
        <v>-12.070480071720578</v>
      </c>
      <c r="D43" s="429">
        <v>-9.4277185430309061</v>
      </c>
      <c r="E43" s="430">
        <v>-16.828078529155526</v>
      </c>
      <c r="F43" s="430">
        <v>-16.764705882352938</v>
      </c>
      <c r="G43" s="430">
        <v>-16.883244594917326</v>
      </c>
      <c r="H43" s="429">
        <v>-9.2697091110363985</v>
      </c>
      <c r="I43" s="429">
        <v>-10.993782324923725</v>
      </c>
      <c r="J43" s="431">
        <v>-8.1363411558374956</v>
      </c>
    </row>
    <row r="44" spans="1:10" s="405" customFormat="1" ht="15" customHeight="1" x14ac:dyDescent="0.3">
      <c r="A44" s="423" t="s">
        <v>194</v>
      </c>
      <c r="B44" s="429">
        <v>-9.4670635221119763</v>
      </c>
      <c r="C44" s="429">
        <v>-10.862619067852259</v>
      </c>
      <c r="D44" s="429">
        <v>-8.5103881516128368</v>
      </c>
      <c r="E44" s="430">
        <v>-15.344071082644565</v>
      </c>
      <c r="F44" s="430">
        <v>-15.276913241701855</v>
      </c>
      <c r="G44" s="430">
        <v>-15.40281047675103</v>
      </c>
      <c r="H44" s="429">
        <v>-8.3466544061669623</v>
      </c>
      <c r="I44" s="429">
        <v>-9.8693437661474874</v>
      </c>
      <c r="J44" s="431">
        <v>-7.3512589882437513</v>
      </c>
    </row>
    <row r="45" spans="1:10" s="405" customFormat="1" ht="15" customHeight="1" x14ac:dyDescent="0.3">
      <c r="A45" s="500" t="s">
        <v>195</v>
      </c>
      <c r="B45" s="438">
        <v>-8.6368385382038415</v>
      </c>
      <c r="C45" s="438">
        <v>-10.482161649398966</v>
      </c>
      <c r="D45" s="438">
        <v>-7.3400028069682985</v>
      </c>
      <c r="E45" s="439">
        <v>-13.212547654882338</v>
      </c>
      <c r="F45" s="439">
        <v>-13.271546730608616</v>
      </c>
      <c r="G45" s="439">
        <v>-13.159928715884744</v>
      </c>
      <c r="H45" s="438">
        <v>-7.8160302381091622</v>
      </c>
      <c r="I45" s="438">
        <v>-9.8956636841454308</v>
      </c>
      <c r="J45" s="440">
        <v>-6.416900682005708</v>
      </c>
    </row>
    <row r="46" spans="1:10" s="405" customFormat="1" ht="6" customHeight="1" x14ac:dyDescent="0.3">
      <c r="A46" s="419"/>
      <c r="B46" s="441">
        <v>0</v>
      </c>
      <c r="C46" s="441">
        <v>0</v>
      </c>
      <c r="D46" s="441">
        <v>0</v>
      </c>
      <c r="E46" s="442">
        <v>0</v>
      </c>
      <c r="F46" s="442">
        <v>0</v>
      </c>
      <c r="G46" s="442">
        <v>0</v>
      </c>
      <c r="H46" s="441">
        <v>0</v>
      </c>
      <c r="I46" s="441">
        <v>0</v>
      </c>
      <c r="J46" s="441">
        <v>0</v>
      </c>
    </row>
    <row r="47" spans="1:10" s="405" customFormat="1" ht="15" customHeight="1" x14ac:dyDescent="0.3">
      <c r="A47" s="422" t="s">
        <v>196</v>
      </c>
      <c r="B47" s="432">
        <v>-6.8740197971360297</v>
      </c>
      <c r="C47" s="432">
        <v>-8.8406424706327567</v>
      </c>
      <c r="D47" s="432">
        <v>-5.5052966038416198</v>
      </c>
      <c r="E47" s="433">
        <v>-9.3486730203583051</v>
      </c>
      <c r="F47" s="433">
        <v>-9.2024759864277943</v>
      </c>
      <c r="G47" s="433">
        <v>-9.4778359456055998</v>
      </c>
      <c r="H47" s="432">
        <v>-6.4294345235734474</v>
      </c>
      <c r="I47" s="432">
        <v>-8.7643786749701462</v>
      </c>
      <c r="J47" s="434">
        <v>-4.8739503202455481</v>
      </c>
    </row>
    <row r="48" spans="1:10" s="405" customFormat="1" ht="15" customHeight="1" x14ac:dyDescent="0.3">
      <c r="A48" s="423" t="s">
        <v>197</v>
      </c>
      <c r="B48" s="429">
        <v>-6.448887483433408</v>
      </c>
      <c r="C48" s="429">
        <v>-8.201334815587586</v>
      </c>
      <c r="D48" s="429">
        <v>-5.2387557201353658</v>
      </c>
      <c r="E48" s="430">
        <v>-8.0682788169093449</v>
      </c>
      <c r="F48" s="430">
        <v>-7.5785631384500896</v>
      </c>
      <c r="G48" s="430">
        <v>-8.4985560044526434</v>
      </c>
      <c r="H48" s="429">
        <v>-6.1515791459618354</v>
      </c>
      <c r="I48" s="429">
        <v>-8.3358286416753167</v>
      </c>
      <c r="J48" s="431">
        <v>-4.709920497360331</v>
      </c>
    </row>
    <row r="49" spans="1:10" s="405" customFormat="1" ht="15" customHeight="1" x14ac:dyDescent="0.3">
      <c r="A49" s="424" t="s">
        <v>198</v>
      </c>
      <c r="B49" s="435">
        <v>-7.9292953499510901</v>
      </c>
      <c r="C49" s="435">
        <v>-10.443462365002134</v>
      </c>
      <c r="D49" s="435">
        <v>-6.1757819581222959</v>
      </c>
      <c r="E49" s="436">
        <v>-10.523918649714929</v>
      </c>
      <c r="F49" s="436">
        <v>-10.67279841234687</v>
      </c>
      <c r="G49" s="436">
        <v>-10.390595226058348</v>
      </c>
      <c r="H49" s="435">
        <v>-7.4468401657167709</v>
      </c>
      <c r="I49" s="435">
        <v>-10.393025028221931</v>
      </c>
      <c r="J49" s="437">
        <v>-5.4873269210979991</v>
      </c>
    </row>
    <row r="50" spans="1:10" s="405" customFormat="1" ht="15" customHeight="1" x14ac:dyDescent="0.3">
      <c r="A50" s="425" t="s">
        <v>199</v>
      </c>
      <c r="B50" s="429">
        <v>-7.7463281260597592</v>
      </c>
      <c r="C50" s="429">
        <v>-10.154215399175767</v>
      </c>
      <c r="D50" s="429">
        <v>-6.0847077111472085</v>
      </c>
      <c r="E50" s="430">
        <v>-12.257801653890263</v>
      </c>
      <c r="F50" s="430">
        <v>-12.01351543409392</v>
      </c>
      <c r="G50" s="430">
        <v>-12.47461903114891</v>
      </c>
      <c r="H50" s="429">
        <v>-6.9284033976034802</v>
      </c>
      <c r="I50" s="429">
        <v>-9.7550484893164047</v>
      </c>
      <c r="J50" s="431">
        <v>-5.0667366769737399</v>
      </c>
    </row>
    <row r="51" spans="1:10" s="405" customFormat="1" ht="15" customHeight="1" x14ac:dyDescent="0.3">
      <c r="A51" s="425" t="s">
        <v>200</v>
      </c>
      <c r="B51" s="429">
        <v>-6.2908507073747399</v>
      </c>
      <c r="C51" s="429">
        <v>-8.2847084920673186</v>
      </c>
      <c r="D51" s="429">
        <v>-4.937156156697772</v>
      </c>
      <c r="E51" s="430">
        <v>-8.3790034633990693</v>
      </c>
      <c r="F51" s="430">
        <v>-8.148973420340603</v>
      </c>
      <c r="G51" s="430">
        <v>-8.5815910395065949</v>
      </c>
      <c r="H51" s="429">
        <v>-5.9313197874275563</v>
      </c>
      <c r="I51" s="429">
        <v>-8.3125287348119627</v>
      </c>
      <c r="J51" s="431">
        <v>-4.3871484658796804</v>
      </c>
    </row>
    <row r="52" spans="1:10" s="405" customFormat="1" ht="15" customHeight="1" x14ac:dyDescent="0.3">
      <c r="A52" s="423" t="s">
        <v>201</v>
      </c>
      <c r="B52" s="429">
        <v>-6.6562937628576444</v>
      </c>
      <c r="C52" s="429">
        <v>-7.9741209768259296</v>
      </c>
      <c r="D52" s="429">
        <v>-5.7719650890611813</v>
      </c>
      <c r="E52" s="430">
        <v>-9.7884655886828256</v>
      </c>
      <c r="F52" s="430">
        <v>-8.267548103857477</v>
      </c>
      <c r="G52" s="430">
        <v>-11.108458978133164</v>
      </c>
      <c r="H52" s="429">
        <v>-6.1178118985208725</v>
      </c>
      <c r="I52" s="429">
        <v>-7.9141334893760131</v>
      </c>
      <c r="J52" s="431">
        <v>-4.9658048774624692</v>
      </c>
    </row>
    <row r="53" spans="1:10" s="405" customFormat="1" ht="15" customHeight="1" x14ac:dyDescent="0.3">
      <c r="A53" s="423" t="s">
        <v>202</v>
      </c>
      <c r="B53" s="429">
        <v>-7.141172864250513</v>
      </c>
      <c r="C53" s="429">
        <v>-8.3115808568975549</v>
      </c>
      <c r="D53" s="429">
        <v>-6.3587574086374126</v>
      </c>
      <c r="E53" s="430">
        <v>-8.3884736470650569</v>
      </c>
      <c r="F53" s="430">
        <v>-7.051191724987345</v>
      </c>
      <c r="G53" s="430">
        <v>-9.5347588798425331</v>
      </c>
      <c r="H53" s="429">
        <v>-6.9314149908918168</v>
      </c>
      <c r="I53" s="429">
        <v>-8.562155858358123</v>
      </c>
      <c r="J53" s="431">
        <v>-5.8869733022870081</v>
      </c>
    </row>
    <row r="54" spans="1:10" s="405" customFormat="1" ht="15" customHeight="1" x14ac:dyDescent="0.3">
      <c r="A54" s="423" t="s">
        <v>203</v>
      </c>
      <c r="B54" s="429">
        <v>-7.5759855552211857</v>
      </c>
      <c r="C54" s="429">
        <v>-8.5217078532166077</v>
      </c>
      <c r="D54" s="429">
        <v>-6.9423147102714395</v>
      </c>
      <c r="E54" s="430">
        <v>-10.305762473162076</v>
      </c>
      <c r="F54" s="430">
        <v>-8.2238818782728131</v>
      </c>
      <c r="G54" s="430">
        <v>-12.048875359377643</v>
      </c>
      <c r="H54" s="429">
        <v>-7.0995269686510794</v>
      </c>
      <c r="I54" s="429">
        <v>-8.5821867379815142</v>
      </c>
      <c r="J54" s="431">
        <v>-6.144811324803678</v>
      </c>
    </row>
    <row r="55" spans="1:10" s="405" customFormat="1" ht="15" customHeight="1" x14ac:dyDescent="0.3">
      <c r="A55" s="423" t="s">
        <v>204</v>
      </c>
      <c r="B55" s="429">
        <v>-7.4594507870543003</v>
      </c>
      <c r="C55" s="429">
        <v>-8.5735562744234528</v>
      </c>
      <c r="D55" s="429">
        <v>-6.7100994606813629</v>
      </c>
      <c r="E55" s="430">
        <v>-9.001083288659725</v>
      </c>
      <c r="F55" s="430">
        <v>-8.144110545315451</v>
      </c>
      <c r="G55" s="430">
        <v>-9.74660166713808</v>
      </c>
      <c r="H55" s="429">
        <v>-7.181380553868177</v>
      </c>
      <c r="I55" s="429">
        <v>-8.6657808700795158</v>
      </c>
      <c r="J55" s="431">
        <v>-6.2293460408278305</v>
      </c>
    </row>
    <row r="56" spans="1:10" s="405" customFormat="1" ht="15" customHeight="1" x14ac:dyDescent="0.3">
      <c r="A56" s="423" t="s">
        <v>205</v>
      </c>
      <c r="B56" s="429">
        <v>-5.3342628131676921</v>
      </c>
      <c r="C56" s="429">
        <v>-5.9740577707694493</v>
      </c>
      <c r="D56" s="429">
        <v>-4.9064037491169357</v>
      </c>
      <c r="E56" s="430">
        <v>-5.1155052182216734</v>
      </c>
      <c r="F56" s="430">
        <v>-3.5897957897696156</v>
      </c>
      <c r="G56" s="430">
        <v>-6.4455336770049856</v>
      </c>
      <c r="H56" s="429">
        <v>-5.3734640007281769</v>
      </c>
      <c r="I56" s="429">
        <v>-6.4854698402103494</v>
      </c>
      <c r="J56" s="431">
        <v>-4.6651939145671335</v>
      </c>
    </row>
    <row r="57" spans="1:10" s="405" customFormat="1" ht="15" customHeight="1" x14ac:dyDescent="0.3">
      <c r="A57" s="423" t="s">
        <v>206</v>
      </c>
      <c r="B57" s="429">
        <v>-5.0860698692987389</v>
      </c>
      <c r="C57" s="429">
        <v>-5.5539810767874735</v>
      </c>
      <c r="D57" s="429">
        <v>-4.7735562142884849</v>
      </c>
      <c r="E57" s="430">
        <v>-4.6259938341716698</v>
      </c>
      <c r="F57" s="430">
        <v>-3.0882491647678476</v>
      </c>
      <c r="G57" s="430">
        <v>-5.9729789667302979</v>
      </c>
      <c r="H57" s="429">
        <v>-5.167083678575656</v>
      </c>
      <c r="I57" s="429">
        <v>-6.0755160755160755</v>
      </c>
      <c r="J57" s="431">
        <v>-4.5893735935736748</v>
      </c>
    </row>
    <row r="58" spans="1:10" s="405" customFormat="1" ht="15" customHeight="1" x14ac:dyDescent="0.3">
      <c r="A58" s="500" t="s">
        <v>207</v>
      </c>
      <c r="B58" s="438">
        <v>-4.5881931300268217</v>
      </c>
      <c r="C58" s="438">
        <v>-4.9692158204103682</v>
      </c>
      <c r="D58" s="438">
        <v>-4.3295025051060616</v>
      </c>
      <c r="E58" s="439">
        <v>-3.9613161296616988</v>
      </c>
      <c r="F58" s="439">
        <v>-2.302921106313359</v>
      </c>
      <c r="G58" s="439">
        <v>-5.4384718968475037</v>
      </c>
      <c r="H58" s="438">
        <v>-4.694061737564069</v>
      </c>
      <c r="I58" s="438">
        <v>-5.5088284387740885</v>
      </c>
      <c r="J58" s="440">
        <v>-4.1662820436243981</v>
      </c>
    </row>
    <row r="59" spans="1:10" s="405" customFormat="1" ht="6" customHeight="1" x14ac:dyDescent="0.3">
      <c r="A59" s="419"/>
      <c r="B59" s="441">
        <v>0</v>
      </c>
      <c r="C59" s="441">
        <v>0</v>
      </c>
      <c r="D59" s="441">
        <v>0</v>
      </c>
      <c r="E59" s="442">
        <v>0</v>
      </c>
      <c r="F59" s="442">
        <v>0</v>
      </c>
      <c r="G59" s="442">
        <v>0</v>
      </c>
      <c r="H59" s="441">
        <v>0</v>
      </c>
      <c r="I59" s="441">
        <v>0</v>
      </c>
      <c r="J59" s="441">
        <v>0</v>
      </c>
    </row>
    <row r="60" spans="1:10" s="405" customFormat="1" ht="15" customHeight="1" x14ac:dyDescent="0.3">
      <c r="A60" s="422" t="s">
        <v>208</v>
      </c>
      <c r="B60" s="432">
        <v>-4.8321119847118528</v>
      </c>
      <c r="C60" s="432">
        <v>-5.0781811707831466</v>
      </c>
      <c r="D60" s="432">
        <v>-4.6668984561099025</v>
      </c>
      <c r="E60" s="433">
        <v>-4.2046645823862843</v>
      </c>
      <c r="F60" s="433">
        <v>-2.9515431550263611</v>
      </c>
      <c r="G60" s="433">
        <v>-5.3151466368026874</v>
      </c>
      <c r="H60" s="432">
        <v>-4.9413196094190575</v>
      </c>
      <c r="I60" s="432">
        <v>-5.524261188311554</v>
      </c>
      <c r="J60" s="434">
        <v>-4.5688600608802021</v>
      </c>
    </row>
    <row r="61" spans="1:10" s="405" customFormat="1" ht="15" customHeight="1" x14ac:dyDescent="0.3">
      <c r="A61" s="423" t="s">
        <v>209</v>
      </c>
      <c r="B61" s="429">
        <v>-5.1736937116435326</v>
      </c>
      <c r="C61" s="429">
        <v>-5.3096730788184727</v>
      </c>
      <c r="D61" s="429">
        <v>-5.0827303895150839</v>
      </c>
      <c r="E61" s="430">
        <v>-5.5369879993239053</v>
      </c>
      <c r="F61" s="430">
        <v>-4.2428367380196903</v>
      </c>
      <c r="G61" s="430">
        <v>-6.6854962546418193</v>
      </c>
      <c r="H61" s="429">
        <v>-5.1083577528381348</v>
      </c>
      <c r="I61" s="429">
        <v>-5.541970503913225</v>
      </c>
      <c r="J61" s="431">
        <v>-4.8330527078864698</v>
      </c>
    </row>
    <row r="62" spans="1:10" s="405" customFormat="1" ht="15" customHeight="1" x14ac:dyDescent="0.3">
      <c r="A62" s="424" t="s">
        <v>210</v>
      </c>
      <c r="B62" s="435">
        <v>-4.7255315729528418</v>
      </c>
      <c r="C62" s="435">
        <v>-4.3263746167839665</v>
      </c>
      <c r="D62" s="435">
        <v>-4.9912618291206012</v>
      </c>
      <c r="E62" s="436">
        <v>-5.8409591701499792</v>
      </c>
      <c r="F62" s="436">
        <v>-4.5391346621293147</v>
      </c>
      <c r="G62" s="436">
        <v>-7.0030855759090738</v>
      </c>
      <c r="H62" s="435">
        <v>-4.525019856702003</v>
      </c>
      <c r="I62" s="435">
        <v>-4.279728895790722</v>
      </c>
      <c r="J62" s="437">
        <v>-4.6796953550516971</v>
      </c>
    </row>
    <row r="63" spans="1:10" s="405" customFormat="1" ht="15" customHeight="1" x14ac:dyDescent="0.3">
      <c r="A63" s="425" t="s">
        <v>211</v>
      </c>
      <c r="B63" s="429">
        <v>-4.3706538228427361</v>
      </c>
      <c r="C63" s="429">
        <v>-4.0711469936499087</v>
      </c>
      <c r="D63" s="429">
        <v>-4.5683798264671793</v>
      </c>
      <c r="E63" s="430">
        <v>-5.1224156357873785</v>
      </c>
      <c r="F63" s="430">
        <v>-3.7589166149950239</v>
      </c>
      <c r="G63" s="430">
        <v>-6.3389710736501499</v>
      </c>
      <c r="H63" s="429">
        <v>-4.2421646499576919</v>
      </c>
      <c r="I63" s="429">
        <v>-4.1365011571776646</v>
      </c>
      <c r="J63" s="431">
        <v>-4.3083192611110235</v>
      </c>
    </row>
    <row r="64" spans="1:10" s="405" customFormat="1" ht="15" customHeight="1" x14ac:dyDescent="0.3">
      <c r="A64" s="425" t="s">
        <v>212</v>
      </c>
      <c r="B64" s="429">
        <v>-4.7920674963765606</v>
      </c>
      <c r="C64" s="429">
        <v>-4.3462539307414652</v>
      </c>
      <c r="D64" s="429">
        <v>-5.0840862414933419</v>
      </c>
      <c r="E64" s="430">
        <v>-6.3863213446813702</v>
      </c>
      <c r="F64" s="430">
        <v>-4.7316322994281759</v>
      </c>
      <c r="G64" s="430">
        <v>-7.8505031145184478</v>
      </c>
      <c r="H64" s="429">
        <v>-4.5247167415968876</v>
      </c>
      <c r="I64" s="429">
        <v>-4.2671259301920923</v>
      </c>
      <c r="J64" s="431">
        <v>-4.6849018237231279</v>
      </c>
    </row>
    <row r="65" spans="1:10" s="405" customFormat="1" ht="15" customHeight="1" x14ac:dyDescent="0.3">
      <c r="A65" s="423" t="s">
        <v>213</v>
      </c>
      <c r="B65" s="429">
        <v>-4.752045676168402</v>
      </c>
      <c r="C65" s="429">
        <v>-4.6651793053239707</v>
      </c>
      <c r="D65" s="429">
        <v>-4.8089750953785497</v>
      </c>
      <c r="E65" s="430">
        <v>-6.0430465747675193</v>
      </c>
      <c r="F65" s="430">
        <v>-5.1406616957132467</v>
      </c>
      <c r="G65" s="430">
        <v>-6.8512496146234252</v>
      </c>
      <c r="H65" s="429">
        <v>-4.5387751140023926</v>
      </c>
      <c r="I65" s="429">
        <v>-4.5683459745005717</v>
      </c>
      <c r="J65" s="431">
        <v>-4.5203992369389026</v>
      </c>
    </row>
    <row r="66" spans="1:10" s="405" customFormat="1" ht="15" customHeight="1" x14ac:dyDescent="0.3">
      <c r="A66" s="423" t="s">
        <v>214</v>
      </c>
      <c r="B66" s="429">
        <v>-4.7663556985877609</v>
      </c>
      <c r="C66" s="429">
        <v>-4.61567505828826</v>
      </c>
      <c r="D66" s="429">
        <v>-4.8649847635194412</v>
      </c>
      <c r="E66" s="430">
        <v>-5.8912307271618181</v>
      </c>
      <c r="F66" s="430">
        <v>-5.043177505025211</v>
      </c>
      <c r="G66" s="430">
        <v>-6.6381177494486368</v>
      </c>
      <c r="H66" s="429">
        <v>-4.5801476880114693</v>
      </c>
      <c r="I66" s="429">
        <v>-4.5292798721870717</v>
      </c>
      <c r="J66" s="431">
        <v>-4.6118009571702334</v>
      </c>
    </row>
    <row r="67" spans="1:10" s="405" customFormat="1" ht="15" customHeight="1" x14ac:dyDescent="0.3">
      <c r="A67" s="423" t="s">
        <v>215</v>
      </c>
      <c r="B67" s="429">
        <v>-4.8314278314278312</v>
      </c>
      <c r="C67" s="429">
        <v>-4.8260485120553378</v>
      </c>
      <c r="D67" s="429">
        <v>-4.8349710115309481</v>
      </c>
      <c r="E67" s="430">
        <v>-6.3360605897339193</v>
      </c>
      <c r="F67" s="430">
        <v>-5.6309044991114021</v>
      </c>
      <c r="G67" s="430">
        <v>-6.9521492919018186</v>
      </c>
      <c r="H67" s="429">
        <v>-4.5778711081307657</v>
      </c>
      <c r="I67" s="429">
        <v>-4.6619675338077338</v>
      </c>
      <c r="J67" s="431">
        <v>-4.5251259480842734</v>
      </c>
    </row>
    <row r="68" spans="1:10" s="405" customFormat="1" ht="15" customHeight="1" x14ac:dyDescent="0.3">
      <c r="A68" s="423" t="s">
        <v>216</v>
      </c>
      <c r="B68" s="429">
        <v>-5.4062343432503157</v>
      </c>
      <c r="C68" s="429">
        <v>-5.5526740353456203</v>
      </c>
      <c r="D68" s="429">
        <v>-5.3097059291360704</v>
      </c>
      <c r="E68" s="430">
        <v>-6.905048253204658</v>
      </c>
      <c r="F68" s="430">
        <v>-6.0719788456733568</v>
      </c>
      <c r="G68" s="430">
        <v>-7.6426398746428248</v>
      </c>
      <c r="H68" s="429">
        <v>-5.1411875976927233</v>
      </c>
      <c r="I68" s="429">
        <v>-5.4405149899999214</v>
      </c>
      <c r="J68" s="431">
        <v>-4.9541991863095491</v>
      </c>
    </row>
    <row r="69" spans="1:10" s="405" customFormat="1" ht="15" customHeight="1" x14ac:dyDescent="0.3">
      <c r="A69" s="423" t="s">
        <v>217</v>
      </c>
      <c r="B69" s="429">
        <v>-5.7023183267111301</v>
      </c>
      <c r="C69" s="429">
        <v>-5.8183692068732249</v>
      </c>
      <c r="D69" s="429">
        <v>-5.6255813323460089</v>
      </c>
      <c r="E69" s="430">
        <v>-6.2842160611172311</v>
      </c>
      <c r="F69" s="430">
        <v>-5.4826270355604043</v>
      </c>
      <c r="G69" s="430">
        <v>-7.0043268926768016</v>
      </c>
      <c r="H69" s="429">
        <v>-5.5977584512313943</v>
      </c>
      <c r="I69" s="429">
        <v>-5.8926141366704909</v>
      </c>
      <c r="J69" s="431">
        <v>-5.4135417730293982</v>
      </c>
    </row>
    <row r="70" spans="1:10" s="405" customFormat="1" ht="15" customHeight="1" x14ac:dyDescent="0.3">
      <c r="A70" s="423" t="s">
        <v>218</v>
      </c>
      <c r="B70" s="429">
        <v>-5.4413965616156901</v>
      </c>
      <c r="C70" s="429">
        <v>-5.5536284868472974</v>
      </c>
      <c r="D70" s="429">
        <v>-5.3670521970490421</v>
      </c>
      <c r="E70" s="430">
        <v>-5.7756292942328775</v>
      </c>
      <c r="F70" s="430">
        <v>-4.7694908308574941</v>
      </c>
      <c r="G70" s="430">
        <v>-6.6839936549925314</v>
      </c>
      <c r="H70" s="429">
        <v>-5.3822064252997146</v>
      </c>
      <c r="I70" s="429">
        <v>-5.7247590322385911</v>
      </c>
      <c r="J70" s="431">
        <v>-5.1677561132651206</v>
      </c>
    </row>
    <row r="71" spans="1:10" s="405" customFormat="1" ht="15" customHeight="1" x14ac:dyDescent="0.3">
      <c r="A71" s="500" t="s">
        <v>219</v>
      </c>
      <c r="B71" s="438">
        <v>-5.4197741348335855</v>
      </c>
      <c r="C71" s="438">
        <v>-5.6238382441541956</v>
      </c>
      <c r="D71" s="438">
        <v>-5.2821537527219071</v>
      </c>
      <c r="E71" s="439">
        <v>-5.3907438495081896</v>
      </c>
      <c r="F71" s="439">
        <v>-4.4727554081124339</v>
      </c>
      <c r="G71" s="439">
        <v>-6.2355218945530622</v>
      </c>
      <c r="H71" s="438">
        <v>-5.4247145381848263</v>
      </c>
      <c r="I71" s="438">
        <v>-5.8647016750112275</v>
      </c>
      <c r="J71" s="440">
        <v>-5.1436977396768375</v>
      </c>
    </row>
    <row r="72" spans="1:10" s="405" customFormat="1" ht="6" customHeight="1" x14ac:dyDescent="0.3">
      <c r="A72" s="419"/>
      <c r="B72" s="441">
        <v>0</v>
      </c>
      <c r="C72" s="441">
        <v>0</v>
      </c>
      <c r="D72" s="441">
        <v>0</v>
      </c>
      <c r="E72" s="442">
        <v>0</v>
      </c>
      <c r="F72" s="442">
        <v>0</v>
      </c>
      <c r="G72" s="442">
        <v>0</v>
      </c>
      <c r="H72" s="441">
        <v>0</v>
      </c>
      <c r="I72" s="441">
        <v>0</v>
      </c>
      <c r="J72" s="441">
        <v>0</v>
      </c>
    </row>
    <row r="73" spans="1:10" s="405" customFormat="1" ht="15" customHeight="1" x14ac:dyDescent="0.3">
      <c r="A73" s="422" t="s">
        <v>251</v>
      </c>
      <c r="B73" s="432">
        <v>-6.0847369447876698</v>
      </c>
      <c r="C73" s="432">
        <v>-6.5799926599415857</v>
      </c>
      <c r="D73" s="432">
        <v>-5.7536514159880445</v>
      </c>
      <c r="E73" s="433">
        <v>-6.9531637754669697</v>
      </c>
      <c r="F73" s="433">
        <v>-6.3277939702837847</v>
      </c>
      <c r="G73" s="433">
        <v>-7.5211835041258173</v>
      </c>
      <c r="H73" s="432">
        <v>-5.9324153599524383</v>
      </c>
      <c r="I73" s="432">
        <v>-6.6343340019070789</v>
      </c>
      <c r="J73" s="434">
        <v>-5.4884275547944972</v>
      </c>
    </row>
    <row r="74" spans="1:10" s="405" customFormat="1" ht="15" customHeight="1" x14ac:dyDescent="0.3">
      <c r="A74" s="423" t="s">
        <v>252</v>
      </c>
      <c r="B74" s="429">
        <v>-6.0483450272568398</v>
      </c>
      <c r="C74" s="429">
        <v>-6.7291974780104304</v>
      </c>
      <c r="D74" s="429">
        <v>-5.5939781319500401</v>
      </c>
      <c r="E74" s="430">
        <v>-6.7757589059920411</v>
      </c>
      <c r="F74" s="430">
        <v>-6.395971609053869</v>
      </c>
      <c r="G74" s="430">
        <v>-7.1216279048565463</v>
      </c>
      <c r="H74" s="429">
        <v>-5.9181156065216385</v>
      </c>
      <c r="I74" s="429">
        <v>-6.8027534086137926</v>
      </c>
      <c r="J74" s="431">
        <v>-5.3606342327488248</v>
      </c>
    </row>
    <row r="75" spans="1:10" s="405" customFormat="1" ht="15" customHeight="1" x14ac:dyDescent="0.3">
      <c r="A75" s="424" t="s">
        <v>253</v>
      </c>
      <c r="B75" s="435">
        <v>-5.3855826341225148</v>
      </c>
      <c r="C75" s="435">
        <v>-6.2210469954661995</v>
      </c>
      <c r="D75" s="435">
        <v>-4.8254976702191712</v>
      </c>
      <c r="E75" s="436">
        <v>-4.7190693846142606</v>
      </c>
      <c r="F75" s="436">
        <v>-4.1947821127198095</v>
      </c>
      <c r="G75" s="436">
        <v>-5.1994960100797982</v>
      </c>
      <c r="H75" s="435">
        <v>-5.5037451162389104</v>
      </c>
      <c r="I75" s="435">
        <v>-6.6640833865021385</v>
      </c>
      <c r="J75" s="437">
        <v>-4.7689891959694473</v>
      </c>
    </row>
    <row r="76" spans="1:10" s="405" customFormat="1" ht="15" customHeight="1" x14ac:dyDescent="0.3">
      <c r="A76" s="425" t="s">
        <v>254</v>
      </c>
      <c r="B76" s="429">
        <v>0</v>
      </c>
      <c r="C76" s="429">
        <v>0</v>
      </c>
      <c r="D76" s="429">
        <v>0</v>
      </c>
      <c r="E76" s="430">
        <v>0</v>
      </c>
      <c r="F76" s="430">
        <v>0</v>
      </c>
      <c r="G76" s="430">
        <v>0</v>
      </c>
      <c r="H76" s="429">
        <v>0</v>
      </c>
      <c r="I76" s="429">
        <v>0</v>
      </c>
      <c r="J76" s="431">
        <v>0</v>
      </c>
    </row>
    <row r="77" spans="1:10" s="405" customFormat="1" ht="15" customHeight="1" x14ac:dyDescent="0.3">
      <c r="A77" s="425" t="s">
        <v>255</v>
      </c>
      <c r="B77" s="429">
        <v>0</v>
      </c>
      <c r="C77" s="429">
        <v>0</v>
      </c>
      <c r="D77" s="429">
        <v>0</v>
      </c>
      <c r="E77" s="430">
        <v>0</v>
      </c>
      <c r="F77" s="430">
        <v>0</v>
      </c>
      <c r="G77" s="430">
        <v>0</v>
      </c>
      <c r="H77" s="429">
        <v>0</v>
      </c>
      <c r="I77" s="429">
        <v>0</v>
      </c>
      <c r="J77" s="431">
        <v>0</v>
      </c>
    </row>
    <row r="78" spans="1:10" s="405" customFormat="1" ht="15" customHeight="1" x14ac:dyDescent="0.3">
      <c r="A78" s="423" t="s">
        <v>256</v>
      </c>
      <c r="B78" s="429">
        <v>0</v>
      </c>
      <c r="C78" s="429">
        <v>0</v>
      </c>
      <c r="D78" s="429">
        <v>0</v>
      </c>
      <c r="E78" s="430">
        <v>0</v>
      </c>
      <c r="F78" s="430">
        <v>0</v>
      </c>
      <c r="G78" s="430">
        <v>0</v>
      </c>
      <c r="H78" s="429">
        <v>0</v>
      </c>
      <c r="I78" s="429">
        <v>0</v>
      </c>
      <c r="J78" s="431">
        <v>0</v>
      </c>
    </row>
    <row r="79" spans="1:10" s="405" customFormat="1" ht="15" customHeight="1" x14ac:dyDescent="0.3">
      <c r="A79" s="423" t="s">
        <v>257</v>
      </c>
      <c r="B79" s="429">
        <v>0</v>
      </c>
      <c r="C79" s="429">
        <v>0</v>
      </c>
      <c r="D79" s="429">
        <v>0</v>
      </c>
      <c r="E79" s="430">
        <v>0</v>
      </c>
      <c r="F79" s="430">
        <v>0</v>
      </c>
      <c r="G79" s="430">
        <v>0</v>
      </c>
      <c r="H79" s="429">
        <v>0</v>
      </c>
      <c r="I79" s="429">
        <v>0</v>
      </c>
      <c r="J79" s="431">
        <v>0</v>
      </c>
    </row>
    <row r="80" spans="1:10" s="405" customFormat="1" ht="15" customHeight="1" x14ac:dyDescent="0.3">
      <c r="A80" s="423" t="s">
        <v>258</v>
      </c>
      <c r="B80" s="429">
        <v>0</v>
      </c>
      <c r="C80" s="429">
        <v>0</v>
      </c>
      <c r="D80" s="429">
        <v>0</v>
      </c>
      <c r="E80" s="430">
        <v>0</v>
      </c>
      <c r="F80" s="430">
        <v>0</v>
      </c>
      <c r="G80" s="430">
        <v>0</v>
      </c>
      <c r="H80" s="429">
        <v>0</v>
      </c>
      <c r="I80" s="429">
        <v>0</v>
      </c>
      <c r="J80" s="431">
        <v>0</v>
      </c>
    </row>
    <row r="81" spans="1:10" s="405" customFormat="1" ht="15" customHeight="1" x14ac:dyDescent="0.3">
      <c r="A81" s="423" t="s">
        <v>259</v>
      </c>
      <c r="B81" s="429">
        <v>0</v>
      </c>
      <c r="C81" s="429">
        <v>0</v>
      </c>
      <c r="D81" s="429">
        <v>0</v>
      </c>
      <c r="E81" s="430">
        <v>0</v>
      </c>
      <c r="F81" s="430">
        <v>0</v>
      </c>
      <c r="G81" s="430">
        <v>0</v>
      </c>
      <c r="H81" s="429">
        <v>0</v>
      </c>
      <c r="I81" s="429">
        <v>0</v>
      </c>
      <c r="J81" s="431">
        <v>0</v>
      </c>
    </row>
    <row r="82" spans="1:10" s="405" customFormat="1" ht="15" customHeight="1" x14ac:dyDescent="0.3">
      <c r="A82" s="423" t="s">
        <v>260</v>
      </c>
      <c r="B82" s="429">
        <v>0</v>
      </c>
      <c r="C82" s="429">
        <v>0</v>
      </c>
      <c r="D82" s="429">
        <v>0</v>
      </c>
      <c r="E82" s="430">
        <v>0</v>
      </c>
      <c r="F82" s="430">
        <v>0</v>
      </c>
      <c r="G82" s="430">
        <v>0</v>
      </c>
      <c r="H82" s="429">
        <v>0</v>
      </c>
      <c r="I82" s="429">
        <v>0</v>
      </c>
      <c r="J82" s="431">
        <v>0</v>
      </c>
    </row>
    <row r="83" spans="1:10" s="405" customFormat="1" ht="15" customHeight="1" x14ac:dyDescent="0.3">
      <c r="A83" s="423" t="s">
        <v>261</v>
      </c>
      <c r="B83" s="429">
        <v>0</v>
      </c>
      <c r="C83" s="429">
        <v>0</v>
      </c>
      <c r="D83" s="429">
        <v>0</v>
      </c>
      <c r="E83" s="430">
        <v>0</v>
      </c>
      <c r="F83" s="430">
        <v>0</v>
      </c>
      <c r="G83" s="430">
        <v>0</v>
      </c>
      <c r="H83" s="429">
        <v>0</v>
      </c>
      <c r="I83" s="429">
        <v>0</v>
      </c>
      <c r="J83" s="431">
        <v>0</v>
      </c>
    </row>
    <row r="84" spans="1:10" s="405" customFormat="1" ht="15" customHeight="1" x14ac:dyDescent="0.3">
      <c r="A84" s="500" t="s">
        <v>262</v>
      </c>
      <c r="B84" s="438">
        <v>0</v>
      </c>
      <c r="C84" s="438">
        <v>0</v>
      </c>
      <c r="D84" s="438">
        <v>0</v>
      </c>
      <c r="E84" s="439">
        <v>0</v>
      </c>
      <c r="F84" s="439">
        <v>0</v>
      </c>
      <c r="G84" s="439">
        <v>0</v>
      </c>
      <c r="H84" s="438">
        <v>0</v>
      </c>
      <c r="I84" s="438">
        <v>0</v>
      </c>
      <c r="J84" s="440">
        <v>0</v>
      </c>
    </row>
    <row r="85" spans="1:10" s="405" customFormat="1" ht="6" customHeight="1" x14ac:dyDescent="0.3">
      <c r="A85" s="419"/>
      <c r="B85" s="441">
        <v>0</v>
      </c>
      <c r="C85" s="441">
        <v>0</v>
      </c>
      <c r="D85" s="441">
        <v>0</v>
      </c>
      <c r="E85" s="442">
        <v>0</v>
      </c>
      <c r="F85" s="442">
        <v>0</v>
      </c>
      <c r="G85" s="442">
        <v>0</v>
      </c>
      <c r="H85" s="441">
        <v>0</v>
      </c>
      <c r="I85" s="441">
        <v>0</v>
      </c>
      <c r="J85" s="441">
        <v>0</v>
      </c>
    </row>
    <row r="86" spans="1:10" s="405" customFormat="1" ht="15" customHeight="1" x14ac:dyDescent="0.3">
      <c r="A86"/>
      <c r="B86"/>
      <c r="C86"/>
      <c r="D86"/>
      <c r="E86"/>
      <c r="F86"/>
      <c r="G86"/>
      <c r="H86"/>
      <c r="I86"/>
      <c r="J86"/>
    </row>
    <row r="87" spans="1:10" s="405" customFormat="1" ht="15" customHeight="1" x14ac:dyDescent="0.3">
      <c r="A87"/>
      <c r="B87"/>
      <c r="C87"/>
      <c r="D87"/>
      <c r="E87"/>
      <c r="F87"/>
      <c r="G87"/>
      <c r="H87"/>
      <c r="I87"/>
      <c r="J87"/>
    </row>
    <row r="88" spans="1:10" s="405" customFormat="1" ht="15" customHeight="1" x14ac:dyDescent="0.3">
      <c r="A88"/>
      <c r="B88"/>
      <c r="C88"/>
      <c r="D88"/>
      <c r="E88"/>
      <c r="F88"/>
      <c r="G88"/>
      <c r="H88"/>
      <c r="I88"/>
      <c r="J88"/>
    </row>
    <row r="89" spans="1:10" s="405" customFormat="1" ht="15" customHeight="1" x14ac:dyDescent="0.3">
      <c r="A89"/>
      <c r="B89"/>
      <c r="C89"/>
      <c r="D89"/>
      <c r="E89"/>
      <c r="F89"/>
      <c r="G89"/>
      <c r="H89"/>
      <c r="I89"/>
      <c r="J89"/>
    </row>
    <row r="90" spans="1:10" s="405" customFormat="1" ht="15" customHeight="1" x14ac:dyDescent="0.3">
      <c r="A90"/>
      <c r="B90"/>
      <c r="C90"/>
      <c r="D90"/>
      <c r="E90"/>
      <c r="F90"/>
      <c r="G90"/>
      <c r="H90"/>
      <c r="I90"/>
      <c r="J90"/>
    </row>
    <row r="91" spans="1:10" s="405" customFormat="1" ht="15" customHeight="1" x14ac:dyDescent="0.3">
      <c r="A91"/>
      <c r="B91"/>
      <c r="C91"/>
      <c r="D91"/>
      <c r="E91"/>
      <c r="F91"/>
      <c r="G91"/>
      <c r="H91"/>
      <c r="I91"/>
      <c r="J91"/>
    </row>
    <row r="92" spans="1:10" s="405" customFormat="1" ht="15" customHeight="1" x14ac:dyDescent="0.3">
      <c r="A92"/>
      <c r="B92"/>
      <c r="C92"/>
      <c r="D92"/>
      <c r="E92"/>
      <c r="F92"/>
      <c r="G92"/>
      <c r="H92"/>
      <c r="I92"/>
      <c r="J92"/>
    </row>
    <row r="93" spans="1:10" s="405" customFormat="1" ht="15" customHeight="1" x14ac:dyDescent="0.3">
      <c r="A93"/>
      <c r="B93"/>
      <c r="C93"/>
      <c r="D93"/>
      <c r="E93"/>
      <c r="F93"/>
      <c r="G93"/>
      <c r="H93"/>
      <c r="I93"/>
      <c r="J93"/>
    </row>
    <row r="94" spans="1:10" s="405" customFormat="1" ht="15" customHeight="1" x14ac:dyDescent="0.3">
      <c r="A94"/>
      <c r="B94"/>
      <c r="C94"/>
      <c r="D94"/>
      <c r="E94"/>
      <c r="F94"/>
      <c r="G94"/>
      <c r="H94"/>
      <c r="I94"/>
      <c r="J94"/>
    </row>
    <row r="95" spans="1:10" s="405" customFormat="1" ht="15" customHeight="1" x14ac:dyDescent="0.3">
      <c r="A95"/>
      <c r="B95"/>
      <c r="C95"/>
      <c r="D95"/>
      <c r="E95"/>
      <c r="F95"/>
      <c r="G95"/>
      <c r="H95"/>
      <c r="I95"/>
      <c r="J95"/>
    </row>
    <row r="96" spans="1:10" s="405" customFormat="1" ht="15" customHeight="1" x14ac:dyDescent="0.3">
      <c r="A96"/>
      <c r="B96"/>
      <c r="C96"/>
      <c r="D96"/>
      <c r="E96"/>
      <c r="F96"/>
      <c r="G96"/>
      <c r="H96"/>
      <c r="I96"/>
      <c r="J96"/>
    </row>
    <row r="97" spans="1:10" s="405" customFormat="1" ht="15" customHeight="1" x14ac:dyDescent="0.3">
      <c r="A97"/>
      <c r="B97"/>
      <c r="C97"/>
      <c r="D97"/>
      <c r="E97"/>
      <c r="F97"/>
      <c r="G97"/>
      <c r="H97"/>
      <c r="I97"/>
      <c r="J97"/>
    </row>
    <row r="98" spans="1:10" s="405" customFormat="1" ht="6" customHeight="1" x14ac:dyDescent="0.3">
      <c r="A98"/>
      <c r="B98"/>
      <c r="C98"/>
      <c r="D98"/>
      <c r="E98"/>
      <c r="F98"/>
      <c r="G98"/>
      <c r="H98"/>
      <c r="I98"/>
      <c r="J98"/>
    </row>
    <row r="99" spans="1:10" s="405" customFormat="1" ht="15" customHeight="1" x14ac:dyDescent="0.3">
      <c r="A99"/>
      <c r="B99"/>
      <c r="C99"/>
      <c r="D99"/>
      <c r="E99"/>
      <c r="F99"/>
      <c r="G99"/>
      <c r="H99"/>
      <c r="I99"/>
      <c r="J99"/>
    </row>
    <row r="100" spans="1:10" s="405" customFormat="1" ht="15" customHeight="1" x14ac:dyDescent="0.3">
      <c r="A100"/>
      <c r="B100"/>
      <c r="C100"/>
      <c r="D100"/>
      <c r="E100"/>
      <c r="F100"/>
      <c r="G100"/>
      <c r="H100"/>
      <c r="I100"/>
      <c r="J100"/>
    </row>
    <row r="101" spans="1:10" s="405" customFormat="1" ht="15" customHeight="1" x14ac:dyDescent="0.3">
      <c r="A101"/>
      <c r="B101"/>
      <c r="C101"/>
      <c r="D101"/>
      <c r="E101"/>
      <c r="F101"/>
      <c r="G101"/>
      <c r="H101"/>
      <c r="I101"/>
      <c r="J101"/>
    </row>
    <row r="102" spans="1:10" s="405" customFormat="1" ht="15" customHeight="1" x14ac:dyDescent="0.3">
      <c r="A102"/>
      <c r="B102"/>
      <c r="C102"/>
      <c r="D102"/>
      <c r="E102"/>
      <c r="F102"/>
      <c r="G102"/>
      <c r="H102"/>
      <c r="I102"/>
      <c r="J102"/>
    </row>
    <row r="103" spans="1:10" s="405" customFormat="1" ht="15" customHeight="1" x14ac:dyDescent="0.3">
      <c r="A103"/>
      <c r="B103"/>
      <c r="C103"/>
      <c r="D103"/>
      <c r="E103"/>
      <c r="F103"/>
      <c r="G103"/>
      <c r="H103"/>
      <c r="I103"/>
      <c r="J103"/>
    </row>
    <row r="104" spans="1:10" s="405" customFormat="1" ht="15" customHeight="1" x14ac:dyDescent="0.3">
      <c r="A104"/>
      <c r="B104"/>
      <c r="C104"/>
      <c r="D104"/>
      <c r="E104"/>
      <c r="F104"/>
      <c r="G104"/>
      <c r="H104"/>
      <c r="I104"/>
      <c r="J104"/>
    </row>
    <row r="105" spans="1:10" s="405" customFormat="1" ht="15" customHeight="1" x14ac:dyDescent="0.3">
      <c r="A105"/>
      <c r="B105"/>
      <c r="C105"/>
      <c r="D105"/>
      <c r="E105"/>
      <c r="F105"/>
      <c r="G105"/>
      <c r="H105"/>
      <c r="I105"/>
      <c r="J105"/>
    </row>
    <row r="106" spans="1:10" s="405" customFormat="1" ht="15" customHeight="1" x14ac:dyDescent="0.3">
      <c r="A106"/>
      <c r="B106"/>
      <c r="C106"/>
      <c r="D106"/>
      <c r="E106"/>
      <c r="F106"/>
      <c r="G106"/>
      <c r="H106"/>
      <c r="I106"/>
      <c r="J106"/>
    </row>
    <row r="107" spans="1:10" s="405" customFormat="1" ht="15" customHeight="1" x14ac:dyDescent="0.3">
      <c r="A107"/>
      <c r="B107"/>
      <c r="C107"/>
      <c r="D107"/>
      <c r="E107"/>
      <c r="F107"/>
      <c r="G107"/>
      <c r="H107"/>
      <c r="I107"/>
      <c r="J107"/>
    </row>
    <row r="108" spans="1:10" s="405" customFormat="1" ht="15" customHeight="1" x14ac:dyDescent="0.3">
      <c r="A108"/>
      <c r="B108"/>
      <c r="C108"/>
      <c r="D108"/>
      <c r="E108"/>
      <c r="F108"/>
      <c r="G108"/>
      <c r="H108"/>
      <c r="I108"/>
      <c r="J108"/>
    </row>
    <row r="109" spans="1:10" s="405" customFormat="1" ht="15" customHeight="1" x14ac:dyDescent="0.3">
      <c r="A109"/>
      <c r="B109"/>
      <c r="C109"/>
      <c r="D109"/>
      <c r="E109"/>
      <c r="F109"/>
      <c r="G109"/>
      <c r="H109"/>
      <c r="I109"/>
      <c r="J109"/>
    </row>
    <row r="110" spans="1:10" s="405" customFormat="1" ht="15" customHeight="1" x14ac:dyDescent="0.3">
      <c r="A110"/>
      <c r="B110"/>
      <c r="C110"/>
      <c r="D110"/>
      <c r="E110"/>
      <c r="F110"/>
      <c r="G110"/>
      <c r="H110"/>
      <c r="I110"/>
      <c r="J110"/>
    </row>
    <row r="111" spans="1:10" x14ac:dyDescent="0.3">
      <c r="A111" s="443" t="s">
        <v>20</v>
      </c>
    </row>
    <row r="112" spans="1:10" x14ac:dyDescent="0.3">
      <c r="A112" s="444" t="s">
        <v>220</v>
      </c>
    </row>
    <row r="233" spans="2:10" x14ac:dyDescent="0.3">
      <c r="B233" s="388">
        <v>0</v>
      </c>
      <c r="C233" s="388">
        <v>0</v>
      </c>
      <c r="D233" s="388">
        <v>0</v>
      </c>
      <c r="E233" s="388">
        <v>0</v>
      </c>
      <c r="F233" s="388">
        <v>0</v>
      </c>
      <c r="G233" s="388">
        <v>0</v>
      </c>
      <c r="H233" s="388">
        <v>0</v>
      </c>
      <c r="I233" s="388">
        <v>0</v>
      </c>
      <c r="J233" s="388">
        <v>0</v>
      </c>
    </row>
    <row r="234" spans="2:10" x14ac:dyDescent="0.3">
      <c r="B234" s="388">
        <v>0</v>
      </c>
      <c r="C234" s="388">
        <v>0</v>
      </c>
      <c r="D234" s="388">
        <v>0</v>
      </c>
      <c r="E234" s="388">
        <v>0</v>
      </c>
      <c r="F234" s="388">
        <v>0</v>
      </c>
      <c r="G234" s="388">
        <v>0</v>
      </c>
      <c r="H234" s="388">
        <v>0</v>
      </c>
      <c r="I234" s="388">
        <v>0</v>
      </c>
      <c r="J234" s="388">
        <v>0</v>
      </c>
    </row>
    <row r="235" spans="2:10" x14ac:dyDescent="0.3">
      <c r="B235" s="388">
        <v>0</v>
      </c>
      <c r="C235" s="388">
        <v>0</v>
      </c>
      <c r="D235" s="388">
        <v>0</v>
      </c>
      <c r="E235" s="388">
        <v>0</v>
      </c>
      <c r="F235" s="388">
        <v>0</v>
      </c>
      <c r="G235" s="388">
        <v>0</v>
      </c>
      <c r="H235" s="388">
        <v>0</v>
      </c>
      <c r="I235" s="388">
        <v>0</v>
      </c>
      <c r="J235" s="388">
        <v>0</v>
      </c>
    </row>
    <row r="236" spans="2:10" x14ac:dyDescent="0.3">
      <c r="B236" s="388">
        <v>0</v>
      </c>
      <c r="C236" s="388">
        <v>0</v>
      </c>
      <c r="D236" s="388">
        <v>0</v>
      </c>
      <c r="E236" s="388">
        <v>0</v>
      </c>
      <c r="F236" s="388">
        <v>0</v>
      </c>
      <c r="G236" s="388">
        <v>0</v>
      </c>
      <c r="H236" s="388">
        <v>0</v>
      </c>
      <c r="I236" s="388">
        <v>0</v>
      </c>
      <c r="J236" s="388">
        <v>0</v>
      </c>
    </row>
    <row r="237" spans="2:10" x14ac:dyDescent="0.3">
      <c r="B237" s="388">
        <v>0</v>
      </c>
      <c r="C237" s="388">
        <v>0</v>
      </c>
      <c r="D237" s="388">
        <v>0</v>
      </c>
      <c r="E237" s="388">
        <v>0</v>
      </c>
      <c r="F237" s="388">
        <v>0</v>
      </c>
      <c r="G237" s="388">
        <v>0</v>
      </c>
      <c r="H237" s="388">
        <v>0</v>
      </c>
      <c r="I237" s="388">
        <v>0</v>
      </c>
      <c r="J237" s="388">
        <v>0</v>
      </c>
    </row>
    <row r="238" spans="2:10" x14ac:dyDescent="0.3">
      <c r="B238" s="388">
        <v>0</v>
      </c>
      <c r="C238" s="388">
        <v>0</v>
      </c>
      <c r="D238" s="388">
        <v>0</v>
      </c>
      <c r="E238" s="388">
        <v>0</v>
      </c>
      <c r="F238" s="388">
        <v>0</v>
      </c>
      <c r="G238" s="388">
        <v>0</v>
      </c>
      <c r="H238" s="388">
        <v>0</v>
      </c>
      <c r="I238" s="388">
        <v>0</v>
      </c>
      <c r="J238" s="388">
        <v>0</v>
      </c>
    </row>
    <row r="239" spans="2:10" x14ac:dyDescent="0.3">
      <c r="B239" s="388">
        <v>0</v>
      </c>
      <c r="C239" s="388">
        <v>0</v>
      </c>
      <c r="D239" s="388">
        <v>0</v>
      </c>
      <c r="E239" s="388">
        <v>0</v>
      </c>
      <c r="F239" s="388">
        <v>0</v>
      </c>
      <c r="G239" s="388">
        <v>0</v>
      </c>
      <c r="H239" s="388">
        <v>0</v>
      </c>
      <c r="I239" s="388">
        <v>0</v>
      </c>
      <c r="J239" s="388">
        <v>0</v>
      </c>
    </row>
    <row r="240" spans="2:10" x14ac:dyDescent="0.3">
      <c r="B240" s="388">
        <v>0</v>
      </c>
      <c r="C240" s="388">
        <v>0</v>
      </c>
      <c r="D240" s="388">
        <v>0</v>
      </c>
      <c r="E240" s="388">
        <v>0</v>
      </c>
      <c r="F240" s="388">
        <v>0</v>
      </c>
      <c r="G240" s="388">
        <v>0</v>
      </c>
      <c r="H240" s="388">
        <v>0</v>
      </c>
      <c r="I240" s="388">
        <v>0</v>
      </c>
      <c r="J240" s="388">
        <v>0</v>
      </c>
    </row>
  </sheetData>
  <printOptions horizontalCentered="1"/>
  <pageMargins left="0.19685039370078741" right="0.19685039370078741" top="0.27559055118110237" bottom="0.27559055118110237" header="0" footer="0.19685039370078741"/>
  <pageSetup paperSize="9" orientation="portrait" r:id="rId1"/>
  <headerFooter alignWithMargins="0">
    <oddFooter>&amp;RPág &amp;P</oddFooter>
  </headerFooter>
  <rowBreaks count="1" manualBreakCount="1">
    <brk id="58" max="9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J112"/>
  <sheetViews>
    <sheetView showGridLines="0" view="pageBreakPreview" zoomScaleNormal="130" zoomScaleSheetLayoutView="100" workbookViewId="0">
      <selection activeCell="A42" sqref="A42:C52"/>
    </sheetView>
  </sheetViews>
  <sheetFormatPr baseColWidth="10" defaultColWidth="11.42578125" defaultRowHeight="15" x14ac:dyDescent="0.35"/>
  <cols>
    <col min="1" max="1" width="5.28515625" style="144" customWidth="1"/>
    <col min="2" max="2" width="21.7109375" style="144" customWidth="1"/>
    <col min="3" max="9" width="10.42578125" style="144" customWidth="1"/>
    <col min="10" max="10" width="2.42578125" style="144" customWidth="1"/>
    <col min="11" max="16384" width="11.42578125" style="144"/>
  </cols>
  <sheetData>
    <row r="1" spans="1:10" s="139" customFormat="1" ht="13.35" customHeight="1" x14ac:dyDescent="0.3">
      <c r="B1" s="138"/>
    </row>
    <row r="2" spans="1:10" s="139" customFormat="1" ht="15" customHeight="1" x14ac:dyDescent="0.3">
      <c r="B2" s="138"/>
    </row>
    <row r="3" spans="1:10" s="139" customFormat="1" ht="15" customHeight="1" x14ac:dyDescent="0.3">
      <c r="B3" s="138"/>
    </row>
    <row r="4" spans="1:10" s="139" customFormat="1" ht="15" customHeight="1" x14ac:dyDescent="0.3">
      <c r="B4" s="138"/>
    </row>
    <row r="5" spans="1:10" s="139" customFormat="1" ht="18" customHeight="1" x14ac:dyDescent="0.3">
      <c r="A5" s="140"/>
      <c r="B5" s="201" t="str">
        <f>'Pag1'!$B$5</f>
        <v>marzo 2025</v>
      </c>
      <c r="C5" s="445"/>
      <c r="D5" s="140"/>
      <c r="E5" s="140"/>
      <c r="F5" s="140"/>
      <c r="G5" s="140"/>
      <c r="H5" s="140"/>
      <c r="I5" s="140"/>
      <c r="J5" s="140"/>
    </row>
    <row r="6" spans="1:10" s="18" customFormat="1" ht="19.5" x14ac:dyDescent="0.35">
      <c r="B6" s="446" t="s">
        <v>223</v>
      </c>
      <c r="C6" s="133"/>
      <c r="D6" s="133"/>
      <c r="E6" s="133"/>
      <c r="F6" s="133"/>
      <c r="G6" s="133"/>
      <c r="H6" s="133"/>
      <c r="I6" s="133"/>
      <c r="J6" s="133"/>
    </row>
    <row r="7" spans="1:10" s="18" customFormat="1" ht="19.5" x14ac:dyDescent="0.35">
      <c r="B7" s="446" t="s">
        <v>34</v>
      </c>
      <c r="C7" s="133"/>
      <c r="D7" s="133"/>
      <c r="E7" s="133"/>
      <c r="F7" s="133"/>
      <c r="G7" s="133"/>
      <c r="H7" s="133"/>
      <c r="I7" s="133"/>
      <c r="J7" s="133"/>
    </row>
    <row r="8" spans="1:10" s="18" customFormat="1" ht="19.5" x14ac:dyDescent="0.35">
      <c r="B8" s="203" t="s">
        <v>111</v>
      </c>
      <c r="C8" s="133"/>
      <c r="D8" s="133"/>
      <c r="E8" s="133"/>
      <c r="F8" s="133"/>
      <c r="G8" s="133"/>
      <c r="H8" s="133"/>
      <c r="I8" s="133"/>
      <c r="J8" s="133"/>
    </row>
    <row r="9" spans="1:10" s="18" customFormat="1" ht="6" customHeight="1" x14ac:dyDescent="0.35">
      <c r="A9" s="16"/>
      <c r="B9" s="16"/>
      <c r="C9" s="16"/>
      <c r="D9" s="16"/>
      <c r="E9" s="16"/>
      <c r="F9" s="16"/>
      <c r="G9" s="16"/>
      <c r="H9" s="16"/>
      <c r="I9" s="16"/>
      <c r="J9" s="16"/>
    </row>
    <row r="10" spans="1:10" ht="15" customHeight="1" x14ac:dyDescent="0.35">
      <c r="A10" s="145"/>
      <c r="B10" s="447"/>
      <c r="C10" s="513"/>
      <c r="D10" s="514"/>
      <c r="E10" s="504" t="s">
        <v>224</v>
      </c>
      <c r="F10" s="515"/>
      <c r="G10" s="516"/>
      <c r="H10" s="145"/>
    </row>
    <row r="11" spans="1:10" ht="15" customHeight="1" x14ac:dyDescent="0.35">
      <c r="A11" s="145"/>
      <c r="B11" s="448" t="s">
        <v>112</v>
      </c>
      <c r="C11" s="507" t="s">
        <v>41</v>
      </c>
      <c r="D11" s="508" t="s">
        <v>41</v>
      </c>
      <c r="E11" s="508" t="s">
        <v>225</v>
      </c>
      <c r="F11" s="508" t="s">
        <v>226</v>
      </c>
      <c r="G11" s="509" t="s">
        <v>227</v>
      </c>
      <c r="H11" s="145"/>
    </row>
    <row r="12" spans="1:10" ht="15" customHeight="1" x14ac:dyDescent="0.35">
      <c r="A12" s="145"/>
      <c r="B12" s="449" t="s">
        <v>113</v>
      </c>
      <c r="C12" s="510" t="s">
        <v>228</v>
      </c>
      <c r="D12" s="511" t="s">
        <v>229</v>
      </c>
      <c r="E12" s="511" t="s">
        <v>230</v>
      </c>
      <c r="F12" s="511" t="s">
        <v>231</v>
      </c>
      <c r="G12" s="512" t="s">
        <v>232</v>
      </c>
      <c r="H12" s="145"/>
    </row>
    <row r="13" spans="1:10" ht="6" customHeight="1" x14ac:dyDescent="0.35">
      <c r="B13" s="208"/>
      <c r="C13" s="210"/>
      <c r="D13" s="210"/>
      <c r="E13" s="210"/>
      <c r="F13" s="210"/>
    </row>
    <row r="14" spans="1:10" s="175" customFormat="1" ht="13.35" customHeight="1" x14ac:dyDescent="0.2">
      <c r="B14" s="450" t="s">
        <v>46</v>
      </c>
      <c r="C14" s="451">
        <v>46842</v>
      </c>
      <c r="D14" s="452">
        <v>8051</v>
      </c>
      <c r="E14" s="453">
        <v>0.17187566713633065</v>
      </c>
      <c r="F14" s="454">
        <v>2.0576373589862858E-2</v>
      </c>
      <c r="G14" s="454">
        <v>7.5300697730971394E-2</v>
      </c>
    </row>
    <row r="15" spans="1:10" s="175" customFormat="1" ht="13.35" customHeight="1" x14ac:dyDescent="0.2">
      <c r="B15" s="455" t="s">
        <v>47</v>
      </c>
      <c r="C15" s="456">
        <v>122334</v>
      </c>
      <c r="D15" s="457">
        <v>19092</v>
      </c>
      <c r="E15" s="458">
        <v>0.15606454460738634</v>
      </c>
      <c r="F15" s="459">
        <v>4.8794450947417925E-2</v>
      </c>
      <c r="G15" s="459">
        <v>0.17856675209038703</v>
      </c>
    </row>
    <row r="16" spans="1:10" s="175" customFormat="1" ht="13.35" customHeight="1" x14ac:dyDescent="0.2">
      <c r="B16" s="455" t="s">
        <v>48</v>
      </c>
      <c r="C16" s="456">
        <v>55590</v>
      </c>
      <c r="D16" s="457">
        <v>9538</v>
      </c>
      <c r="E16" s="458">
        <v>0.17157762187443784</v>
      </c>
      <c r="F16" s="459">
        <v>2.437677944356129E-2</v>
      </c>
      <c r="G16" s="459">
        <v>8.9208552348528786E-2</v>
      </c>
    </row>
    <row r="17" spans="2:7" s="175" customFormat="1" ht="13.35" customHeight="1" x14ac:dyDescent="0.2">
      <c r="B17" s="455" t="s">
        <v>49</v>
      </c>
      <c r="C17" s="456">
        <v>71894</v>
      </c>
      <c r="D17" s="457">
        <v>13564</v>
      </c>
      <c r="E17" s="458">
        <v>0.18866664812084458</v>
      </c>
      <c r="F17" s="459">
        <v>3.466624411537695E-2</v>
      </c>
      <c r="G17" s="459">
        <v>0.12686357769505602</v>
      </c>
    </row>
    <row r="18" spans="2:7" s="175" customFormat="1" ht="13.35" customHeight="1" x14ac:dyDescent="0.2">
      <c r="B18" s="455" t="s">
        <v>50</v>
      </c>
      <c r="C18" s="456">
        <v>32690</v>
      </c>
      <c r="D18" s="457">
        <v>5426</v>
      </c>
      <c r="E18" s="458">
        <v>0.16598348118690731</v>
      </c>
      <c r="F18" s="459">
        <v>1.3867519947658162E-2</v>
      </c>
      <c r="G18" s="459">
        <v>5.0749172262855649E-2</v>
      </c>
    </row>
    <row r="19" spans="2:7" s="175" customFormat="1" ht="13.35" customHeight="1" x14ac:dyDescent="0.2">
      <c r="B19" s="455" t="s">
        <v>51</v>
      </c>
      <c r="C19" s="456">
        <v>37873</v>
      </c>
      <c r="D19" s="457">
        <v>7212</v>
      </c>
      <c r="E19" s="458">
        <v>0.19042589707707339</v>
      </c>
      <c r="F19" s="459">
        <v>1.8432096178125815E-2</v>
      </c>
      <c r="G19" s="459">
        <v>6.7453562543257448E-2</v>
      </c>
    </row>
    <row r="20" spans="2:7" s="175" customFormat="1" ht="13.35" customHeight="1" x14ac:dyDescent="0.2">
      <c r="B20" s="455" t="s">
        <v>52</v>
      </c>
      <c r="C20" s="456">
        <v>120331</v>
      </c>
      <c r="D20" s="457">
        <v>17964</v>
      </c>
      <c r="E20" s="458">
        <v>0.14928821334485709</v>
      </c>
      <c r="F20" s="459">
        <v>4.591156069659625E-2</v>
      </c>
      <c r="G20" s="459">
        <v>0.16801661086065958</v>
      </c>
    </row>
    <row r="21" spans="2:7" s="175" customFormat="1" ht="13.35" customHeight="1" x14ac:dyDescent="0.2">
      <c r="B21" s="460" t="s">
        <v>53</v>
      </c>
      <c r="C21" s="461">
        <v>155668</v>
      </c>
      <c r="D21" s="462">
        <v>26071</v>
      </c>
      <c r="E21" s="463">
        <v>0.16747822288460057</v>
      </c>
      <c r="F21" s="464">
        <v>6.6631056497492805E-2</v>
      </c>
      <c r="G21" s="464">
        <v>0.2438410744682841</v>
      </c>
    </row>
    <row r="22" spans="2:7" s="175" customFormat="1" ht="13.35" customHeight="1" x14ac:dyDescent="0.2">
      <c r="B22" s="465" t="s">
        <v>54</v>
      </c>
      <c r="C22" s="466">
        <v>643222</v>
      </c>
      <c r="D22" s="467">
        <v>106918</v>
      </c>
      <c r="E22" s="468">
        <v>0.16622254835810965</v>
      </c>
      <c r="F22" s="469">
        <v>0.27325608141609203</v>
      </c>
      <c r="G22" s="469">
        <v>1</v>
      </c>
    </row>
    <row r="23" spans="2:7" s="175" customFormat="1" ht="6" customHeight="1" x14ac:dyDescent="0.2">
      <c r="B23" s="244"/>
      <c r="C23" s="245"/>
      <c r="D23" s="470"/>
      <c r="E23" s="470"/>
      <c r="F23" s="245"/>
      <c r="G23" s="501"/>
    </row>
    <row r="24" spans="2:7" s="175" customFormat="1" ht="13.35" customHeight="1" x14ac:dyDescent="0.2">
      <c r="B24" s="450" t="s">
        <v>55</v>
      </c>
      <c r="C24" s="451">
        <v>6934</v>
      </c>
      <c r="D24" s="452">
        <v>1357</v>
      </c>
      <c r="E24" s="471">
        <v>0.19570233631381598</v>
      </c>
      <c r="F24" s="472">
        <v>3.4681578637987703E-3</v>
      </c>
      <c r="G24" s="472">
        <v>0.1479664158761313</v>
      </c>
    </row>
    <row r="25" spans="2:7" s="175" customFormat="1" ht="13.35" customHeight="1" x14ac:dyDescent="0.2">
      <c r="B25" s="455" t="s">
        <v>56</v>
      </c>
      <c r="C25" s="456">
        <v>4301</v>
      </c>
      <c r="D25" s="457">
        <v>844</v>
      </c>
      <c r="E25" s="458">
        <v>0.1962334340850965</v>
      </c>
      <c r="F25" s="459">
        <v>2.1570561805793385E-3</v>
      </c>
      <c r="G25" s="459">
        <v>9.2029222549340317E-2</v>
      </c>
    </row>
    <row r="26" spans="2:7" s="175" customFormat="1" ht="13.35" customHeight="1" x14ac:dyDescent="0.2">
      <c r="B26" s="460" t="s">
        <v>57</v>
      </c>
      <c r="C26" s="461">
        <v>40607</v>
      </c>
      <c r="D26" s="462">
        <v>6970</v>
      </c>
      <c r="E26" s="463">
        <v>0.17164528283300909</v>
      </c>
      <c r="F26" s="464">
        <v>1.7813603766158752E-2</v>
      </c>
      <c r="G26" s="464">
        <v>0.76000436157452844</v>
      </c>
    </row>
    <row r="27" spans="2:7" s="175" customFormat="1" ht="13.35" customHeight="1" x14ac:dyDescent="0.2">
      <c r="B27" s="465" t="s">
        <v>58</v>
      </c>
      <c r="C27" s="466">
        <v>51842</v>
      </c>
      <c r="D27" s="467">
        <v>9171</v>
      </c>
      <c r="E27" s="468">
        <v>0.17690289726476602</v>
      </c>
      <c r="F27" s="469">
        <v>2.3438817810536861E-2</v>
      </c>
      <c r="G27" s="469">
        <v>1</v>
      </c>
    </row>
    <row r="28" spans="2:7" s="175" customFormat="1" ht="6" customHeight="1" x14ac:dyDescent="0.2">
      <c r="B28" s="244"/>
      <c r="C28" s="245"/>
      <c r="D28" s="470"/>
      <c r="E28" s="470"/>
      <c r="F28" s="245"/>
      <c r="G28" s="501"/>
    </row>
    <row r="29" spans="2:7" s="175" customFormat="1" ht="13.35" customHeight="1" x14ac:dyDescent="0.2">
      <c r="B29" s="465" t="s">
        <v>59</v>
      </c>
      <c r="C29" s="466">
        <v>54607</v>
      </c>
      <c r="D29" s="467">
        <v>7702</v>
      </c>
      <c r="E29" s="468">
        <v>0.14104418847400516</v>
      </c>
      <c r="F29" s="469">
        <v>1.9684415524670693E-2</v>
      </c>
      <c r="G29" s="473"/>
    </row>
    <row r="30" spans="2:7" s="175" customFormat="1" ht="6" customHeight="1" x14ac:dyDescent="0.2">
      <c r="B30" s="244"/>
      <c r="C30" s="245"/>
      <c r="D30" s="470"/>
      <c r="E30" s="470"/>
      <c r="F30" s="245"/>
      <c r="G30" s="501"/>
    </row>
    <row r="31" spans="2:7" s="175" customFormat="1" ht="13.35" customHeight="1" x14ac:dyDescent="0.2">
      <c r="B31" s="465" t="s">
        <v>60</v>
      </c>
      <c r="C31" s="466">
        <v>28856</v>
      </c>
      <c r="D31" s="467">
        <v>5669</v>
      </c>
      <c r="E31" s="468">
        <v>0.19645827557527032</v>
      </c>
      <c r="F31" s="469">
        <v>1.4488568113393684E-2</v>
      </c>
      <c r="G31" s="473"/>
    </row>
    <row r="32" spans="2:7" s="175" customFormat="1" ht="6" customHeight="1" x14ac:dyDescent="0.2">
      <c r="B32" s="244"/>
      <c r="C32" s="245"/>
      <c r="D32" s="470"/>
      <c r="E32" s="470"/>
      <c r="F32" s="245"/>
      <c r="G32" s="501"/>
    </row>
    <row r="33" spans="2:7" s="175" customFormat="1" ht="13.35" customHeight="1" x14ac:dyDescent="0.2">
      <c r="B33" s="450" t="s">
        <v>61</v>
      </c>
      <c r="C33" s="451">
        <v>81283</v>
      </c>
      <c r="D33" s="452">
        <v>10650</v>
      </c>
      <c r="E33" s="471">
        <v>0.13102370729426818</v>
      </c>
      <c r="F33" s="472">
        <v>2.7218777634087622E-2</v>
      </c>
      <c r="G33" s="472">
        <v>0.52519972383864288</v>
      </c>
    </row>
    <row r="34" spans="2:7" s="175" customFormat="1" ht="13.35" customHeight="1" x14ac:dyDescent="0.2">
      <c r="B34" s="474" t="s">
        <v>62</v>
      </c>
      <c r="C34" s="461">
        <v>76145</v>
      </c>
      <c r="D34" s="462">
        <v>9628</v>
      </c>
      <c r="E34" s="463">
        <v>0.12644297064810558</v>
      </c>
      <c r="F34" s="464">
        <v>2.4606797282722595E-2</v>
      </c>
      <c r="G34" s="464">
        <v>0.47480027616135712</v>
      </c>
    </row>
    <row r="35" spans="2:7" s="175" customFormat="1" ht="13.35" customHeight="1" x14ac:dyDescent="0.2">
      <c r="B35" s="465" t="s">
        <v>63</v>
      </c>
      <c r="C35" s="466">
        <v>157428</v>
      </c>
      <c r="D35" s="467">
        <v>20278</v>
      </c>
      <c r="E35" s="468">
        <v>0.12880809004751378</v>
      </c>
      <c r="F35" s="469">
        <v>5.1825574916810217E-2</v>
      </c>
      <c r="G35" s="469">
        <v>1</v>
      </c>
    </row>
    <row r="36" spans="2:7" s="175" customFormat="1" ht="6" customHeight="1" x14ac:dyDescent="0.2">
      <c r="B36" s="244"/>
      <c r="C36" s="245"/>
      <c r="D36" s="470"/>
      <c r="E36" s="470"/>
      <c r="F36" s="475"/>
      <c r="G36" s="501"/>
    </row>
    <row r="37" spans="2:7" s="175" customFormat="1" ht="13.35" customHeight="1" x14ac:dyDescent="0.2">
      <c r="B37" s="465" t="s">
        <v>64</v>
      </c>
      <c r="C37" s="466">
        <v>29661</v>
      </c>
      <c r="D37" s="467">
        <v>4325</v>
      </c>
      <c r="E37" s="468">
        <v>0.1458143690367823</v>
      </c>
      <c r="F37" s="469">
        <v>1.1053635048584878E-2</v>
      </c>
      <c r="G37" s="473"/>
    </row>
    <row r="38" spans="2:7" s="175" customFormat="1" ht="6" customHeight="1" x14ac:dyDescent="0.2">
      <c r="B38" s="244"/>
      <c r="C38" s="245"/>
      <c r="D38" s="470"/>
      <c r="E38" s="470"/>
      <c r="F38" s="245"/>
      <c r="G38" s="501"/>
    </row>
    <row r="39" spans="2:7" s="175" customFormat="1" ht="13.35" customHeight="1" x14ac:dyDescent="0.2">
      <c r="B39" s="450" t="s">
        <v>65</v>
      </c>
      <c r="C39" s="451">
        <v>23866</v>
      </c>
      <c r="D39" s="452">
        <v>3606</v>
      </c>
      <c r="E39" s="471">
        <v>0.15109360596664712</v>
      </c>
      <c r="F39" s="472">
        <v>9.2160480890629073E-3</v>
      </c>
      <c r="G39" s="472">
        <v>0.18449731389102073</v>
      </c>
    </row>
    <row r="40" spans="2:7" s="175" customFormat="1" ht="13.35" customHeight="1" x14ac:dyDescent="0.2">
      <c r="B40" s="455" t="s">
        <v>66</v>
      </c>
      <c r="C40" s="456">
        <v>34627</v>
      </c>
      <c r="D40" s="457">
        <v>5519</v>
      </c>
      <c r="E40" s="458">
        <v>0.15938429549195715</v>
      </c>
      <c r="F40" s="459">
        <v>1.4105205048124844E-2</v>
      </c>
      <c r="G40" s="459">
        <v>0.28237400869787671</v>
      </c>
    </row>
    <row r="41" spans="2:7" s="175" customFormat="1" ht="13.35" customHeight="1" x14ac:dyDescent="0.2">
      <c r="B41" s="455" t="s">
        <v>67</v>
      </c>
      <c r="C41" s="456">
        <v>9753</v>
      </c>
      <c r="D41" s="457">
        <v>1545</v>
      </c>
      <c r="E41" s="458">
        <v>0.15841279606274991</v>
      </c>
      <c r="F41" s="459">
        <v>3.9486395722690493E-3</v>
      </c>
      <c r="G41" s="459">
        <v>7.9048349961627018E-2</v>
      </c>
    </row>
    <row r="42" spans="2:7" s="175" customFormat="1" ht="13.35" customHeight="1" x14ac:dyDescent="0.2">
      <c r="B42" s="455" t="s">
        <v>68</v>
      </c>
      <c r="C42" s="456">
        <v>13479</v>
      </c>
      <c r="D42" s="457">
        <v>2011</v>
      </c>
      <c r="E42" s="458">
        <v>0.14919504414274057</v>
      </c>
      <c r="F42" s="459">
        <v>5.1396208283709111E-3</v>
      </c>
      <c r="G42" s="459">
        <v>0.10289076490150934</v>
      </c>
    </row>
    <row r="43" spans="2:7" s="175" customFormat="1" ht="13.35" customHeight="1" x14ac:dyDescent="0.2">
      <c r="B43" s="460" t="s">
        <v>69</v>
      </c>
      <c r="C43" s="461">
        <v>49024</v>
      </c>
      <c r="D43" s="462">
        <v>6864</v>
      </c>
      <c r="E43" s="463">
        <v>0.1400130548302872</v>
      </c>
      <c r="F43" s="464">
        <v>1.7542693866702107E-2</v>
      </c>
      <c r="G43" s="464">
        <v>0.35118956254796624</v>
      </c>
    </row>
    <row r="44" spans="2:7" s="175" customFormat="1" ht="13.35" customHeight="1" x14ac:dyDescent="0.2">
      <c r="B44" s="465" t="s">
        <v>70</v>
      </c>
      <c r="C44" s="466">
        <v>130749</v>
      </c>
      <c r="D44" s="467">
        <v>19545</v>
      </c>
      <c r="E44" s="468">
        <v>0.14948489089782713</v>
      </c>
      <c r="F44" s="469">
        <v>4.9952207404529818E-2</v>
      </c>
      <c r="G44" s="469">
        <v>1</v>
      </c>
    </row>
    <row r="45" spans="2:7" s="175" customFormat="1" ht="6" customHeight="1" x14ac:dyDescent="0.2">
      <c r="B45" s="244"/>
      <c r="C45" s="245"/>
      <c r="D45" s="470"/>
      <c r="E45" s="470"/>
      <c r="F45" s="245"/>
      <c r="G45" s="501"/>
    </row>
    <row r="46" spans="2:7" s="175" customFormat="1" ht="13.35" customHeight="1" x14ac:dyDescent="0.2">
      <c r="B46" s="450" t="s">
        <v>71</v>
      </c>
      <c r="C46" s="451">
        <v>8951</v>
      </c>
      <c r="D46" s="452">
        <v>1252</v>
      </c>
      <c r="E46" s="471">
        <v>0.1398726399284996</v>
      </c>
      <c r="F46" s="472">
        <v>3.1998037181105825E-3</v>
      </c>
      <c r="G46" s="472">
        <v>7.3182137011924248E-2</v>
      </c>
    </row>
    <row r="47" spans="2:7" s="175" customFormat="1" ht="13.35" customHeight="1" x14ac:dyDescent="0.2">
      <c r="B47" s="455" t="s">
        <v>72</v>
      </c>
      <c r="C47" s="456">
        <v>14044</v>
      </c>
      <c r="D47" s="457">
        <v>2109</v>
      </c>
      <c r="E47" s="458">
        <v>0.15017089148390772</v>
      </c>
      <c r="F47" s="459">
        <v>5.3900846976798868E-3</v>
      </c>
      <c r="G47" s="459">
        <v>0.12327566050970307</v>
      </c>
    </row>
    <row r="48" spans="2:7" s="175" customFormat="1" ht="13.35" customHeight="1" x14ac:dyDescent="0.2">
      <c r="B48" s="455" t="s">
        <v>73</v>
      </c>
      <c r="C48" s="456">
        <v>22004</v>
      </c>
      <c r="D48" s="457">
        <v>3157</v>
      </c>
      <c r="E48" s="458">
        <v>0.14347391383384839</v>
      </c>
      <c r="F48" s="459">
        <v>8.0685146470248475E-3</v>
      </c>
      <c r="G48" s="459">
        <v>0.18453355155482815</v>
      </c>
    </row>
    <row r="49" spans="2:7" s="175" customFormat="1" ht="13.35" customHeight="1" x14ac:dyDescent="0.2">
      <c r="B49" s="455" t="s">
        <v>74</v>
      </c>
      <c r="C49" s="456">
        <v>6470</v>
      </c>
      <c r="D49" s="457">
        <v>1154</v>
      </c>
      <c r="E49" s="458">
        <v>0.17836166924265842</v>
      </c>
      <c r="F49" s="459">
        <v>2.9493398488016072E-3</v>
      </c>
      <c r="G49" s="459">
        <v>6.7453822772971711E-2</v>
      </c>
    </row>
    <row r="50" spans="2:7" s="175" customFormat="1" ht="13.35" customHeight="1" x14ac:dyDescent="0.2">
      <c r="B50" s="455" t="s">
        <v>75</v>
      </c>
      <c r="C50" s="456">
        <v>17675</v>
      </c>
      <c r="D50" s="457">
        <v>3030</v>
      </c>
      <c r="E50" s="458">
        <v>0.17142857142857143</v>
      </c>
      <c r="F50" s="459">
        <v>7.7439339184305631E-3</v>
      </c>
      <c r="G50" s="459">
        <v>0.17711012391863457</v>
      </c>
    </row>
    <row r="51" spans="2:7" s="175" customFormat="1" ht="13.35" customHeight="1" x14ac:dyDescent="0.2">
      <c r="B51" s="455" t="s">
        <v>76</v>
      </c>
      <c r="C51" s="456">
        <v>5089</v>
      </c>
      <c r="D51" s="457">
        <v>815</v>
      </c>
      <c r="E51" s="458">
        <v>0.16014934171742976</v>
      </c>
      <c r="F51" s="459">
        <v>2.0829393212940294E-3</v>
      </c>
      <c r="G51" s="459">
        <v>4.7638531681084874E-2</v>
      </c>
    </row>
    <row r="52" spans="2:7" s="175" customFormat="1" ht="13.35" customHeight="1" x14ac:dyDescent="0.2">
      <c r="B52" s="455" t="s">
        <v>77</v>
      </c>
      <c r="C52" s="456">
        <v>2768</v>
      </c>
      <c r="D52" s="457">
        <v>564</v>
      </c>
      <c r="E52" s="458">
        <v>0.20375722543352601</v>
      </c>
      <c r="F52" s="459">
        <v>1.4414451254108375E-3</v>
      </c>
      <c r="G52" s="459">
        <v>3.2967032967032968E-2</v>
      </c>
    </row>
    <row r="53" spans="2:7" s="175" customFormat="1" ht="13.35" customHeight="1" x14ac:dyDescent="0.2">
      <c r="B53" s="455" t="s">
        <v>78</v>
      </c>
      <c r="C53" s="456">
        <v>22769</v>
      </c>
      <c r="D53" s="457">
        <v>3778</v>
      </c>
      <c r="E53" s="458">
        <v>0.16592735737186526</v>
      </c>
      <c r="F53" s="459">
        <v>9.6556377372378436E-3</v>
      </c>
      <c r="G53" s="459">
        <v>0.22083235913023147</v>
      </c>
    </row>
    <row r="54" spans="2:7" s="175" customFormat="1" ht="13.35" customHeight="1" x14ac:dyDescent="0.2">
      <c r="B54" s="460" t="s">
        <v>79</v>
      </c>
      <c r="C54" s="461">
        <v>8899</v>
      </c>
      <c r="D54" s="462">
        <v>1249</v>
      </c>
      <c r="E54" s="463">
        <v>0.14035284863467806</v>
      </c>
      <c r="F54" s="464">
        <v>3.1921364568052056E-3</v>
      </c>
      <c r="G54" s="464">
        <v>7.3006780453588965E-2</v>
      </c>
    </row>
    <row r="55" spans="2:7" s="175" customFormat="1" ht="13.35" customHeight="1" x14ac:dyDescent="0.2">
      <c r="B55" s="465" t="s">
        <v>80</v>
      </c>
      <c r="C55" s="466">
        <v>108669</v>
      </c>
      <c r="D55" s="476">
        <v>17108</v>
      </c>
      <c r="E55" s="477">
        <v>0.1574322023760226</v>
      </c>
      <c r="F55" s="478">
        <v>4.3723835470795398E-2</v>
      </c>
      <c r="G55" s="478">
        <v>1</v>
      </c>
    </row>
    <row r="56" spans="2:7" s="175" customFormat="1" ht="6" customHeight="1" x14ac:dyDescent="0.2">
      <c r="B56" s="244"/>
      <c r="C56" s="245"/>
      <c r="D56" s="470"/>
      <c r="E56" s="470"/>
      <c r="F56" s="245"/>
      <c r="G56" s="501"/>
    </row>
    <row r="57" spans="2:7" s="175" customFormat="1" ht="13.35" customHeight="1" x14ac:dyDescent="0.2">
      <c r="B57" s="450" t="s">
        <v>81</v>
      </c>
      <c r="C57" s="451">
        <v>246402</v>
      </c>
      <c r="D57" s="452">
        <v>32168</v>
      </c>
      <c r="E57" s="471">
        <v>0.13055088838564621</v>
      </c>
      <c r="F57" s="472">
        <v>8.2213487223786907E-2</v>
      </c>
      <c r="G57" s="472">
        <v>0.71551225588326883</v>
      </c>
    </row>
    <row r="58" spans="2:7" s="175" customFormat="1" ht="13.35" customHeight="1" x14ac:dyDescent="0.2">
      <c r="B58" s="455" t="s">
        <v>82</v>
      </c>
      <c r="C58" s="456">
        <v>29715</v>
      </c>
      <c r="D58" s="457">
        <v>4537</v>
      </c>
      <c r="E58" s="458">
        <v>0.15268382971563182</v>
      </c>
      <c r="F58" s="459">
        <v>1.1595454847498172E-2</v>
      </c>
      <c r="G58" s="459">
        <v>0.10091641087236977</v>
      </c>
    </row>
    <row r="59" spans="2:7" s="175" customFormat="1" ht="13.35" customHeight="1" x14ac:dyDescent="0.2">
      <c r="B59" s="455" t="s">
        <v>83</v>
      </c>
      <c r="C59" s="456">
        <v>16199</v>
      </c>
      <c r="D59" s="457">
        <v>2630</v>
      </c>
      <c r="E59" s="458">
        <v>0.16235570096919563</v>
      </c>
      <c r="F59" s="459">
        <v>6.7216324110469898E-3</v>
      </c>
      <c r="G59" s="459">
        <v>5.8499043551759417E-2</v>
      </c>
    </row>
    <row r="60" spans="2:7" s="175" customFormat="1" ht="13.35" customHeight="1" x14ac:dyDescent="0.2">
      <c r="B60" s="460" t="s">
        <v>84</v>
      </c>
      <c r="C60" s="461">
        <v>39449</v>
      </c>
      <c r="D60" s="462">
        <v>5623</v>
      </c>
      <c r="E60" s="463">
        <v>0.14253846738827347</v>
      </c>
      <c r="F60" s="464">
        <v>1.4371003440044572E-2</v>
      </c>
      <c r="G60" s="464">
        <v>0.12507228969260198</v>
      </c>
    </row>
    <row r="61" spans="2:7" s="175" customFormat="1" ht="13.35" customHeight="1" x14ac:dyDescent="0.2">
      <c r="B61" s="465" t="s">
        <v>85</v>
      </c>
      <c r="C61" s="466">
        <v>331765</v>
      </c>
      <c r="D61" s="467">
        <v>44958</v>
      </c>
      <c r="E61" s="468">
        <v>0.13551158199327837</v>
      </c>
      <c r="F61" s="469">
        <v>0.11490157792237665</v>
      </c>
      <c r="G61" s="469">
        <v>1</v>
      </c>
    </row>
    <row r="62" spans="2:7" s="175" customFormat="1" ht="6" customHeight="1" x14ac:dyDescent="0.2">
      <c r="B62" s="244"/>
      <c r="C62" s="245"/>
      <c r="D62" s="470"/>
      <c r="E62" s="470"/>
      <c r="F62" s="245"/>
      <c r="G62" s="501"/>
    </row>
    <row r="63" spans="2:7" s="175" customFormat="1" ht="13.35" customHeight="1" x14ac:dyDescent="0.2">
      <c r="B63" s="450" t="s">
        <v>86</v>
      </c>
      <c r="C63" s="451">
        <v>124778</v>
      </c>
      <c r="D63" s="452">
        <v>15225</v>
      </c>
      <c r="E63" s="471">
        <v>0.12201670166215198</v>
      </c>
      <c r="F63" s="472">
        <v>3.8911351124787233E-2</v>
      </c>
      <c r="G63" s="472">
        <v>0.37334477685139772</v>
      </c>
    </row>
    <row r="64" spans="2:7" s="175" customFormat="1" ht="13.35" customHeight="1" x14ac:dyDescent="0.2">
      <c r="B64" s="455" t="s">
        <v>87</v>
      </c>
      <c r="C64" s="456">
        <v>33439</v>
      </c>
      <c r="D64" s="457">
        <v>4835</v>
      </c>
      <c r="E64" s="458">
        <v>0.14459164448697628</v>
      </c>
      <c r="F64" s="459">
        <v>1.2357069470498935E-2</v>
      </c>
      <c r="G64" s="459">
        <v>0.11856302108876901</v>
      </c>
    </row>
    <row r="65" spans="2:7" s="175" customFormat="1" ht="13.35" customHeight="1" x14ac:dyDescent="0.2">
      <c r="B65" s="460" t="s">
        <v>88</v>
      </c>
      <c r="C65" s="461">
        <v>149385</v>
      </c>
      <c r="D65" s="462">
        <v>20720</v>
      </c>
      <c r="E65" s="463">
        <v>0.13870201158081466</v>
      </c>
      <c r="F65" s="464">
        <v>5.2955218082469065E-2</v>
      </c>
      <c r="G65" s="464">
        <v>0.5080922020598333</v>
      </c>
    </row>
    <row r="66" spans="2:7" s="175" customFormat="1" ht="13.35" customHeight="1" x14ac:dyDescent="0.2">
      <c r="B66" s="465" t="s">
        <v>89</v>
      </c>
      <c r="C66" s="466">
        <v>307602</v>
      </c>
      <c r="D66" s="467">
        <v>40780</v>
      </c>
      <c r="E66" s="468">
        <v>0.13257391044271494</v>
      </c>
      <c r="F66" s="469">
        <v>0.10422363867775523</v>
      </c>
      <c r="G66" s="469">
        <v>1</v>
      </c>
    </row>
    <row r="67" spans="2:7" s="175" customFormat="1" ht="6" customHeight="1" x14ac:dyDescent="0.2">
      <c r="B67" s="244"/>
      <c r="C67" s="245"/>
      <c r="D67" s="470"/>
      <c r="E67" s="470"/>
      <c r="F67" s="245"/>
      <c r="G67" s="501"/>
    </row>
    <row r="68" spans="2:7" s="175" customFormat="1" ht="13.35" customHeight="1" x14ac:dyDescent="0.2">
      <c r="B68" s="450" t="s">
        <v>90</v>
      </c>
      <c r="C68" s="451">
        <v>47770</v>
      </c>
      <c r="D68" s="452">
        <v>7861</v>
      </c>
      <c r="E68" s="471">
        <v>0.16455934687042076</v>
      </c>
      <c r="F68" s="472">
        <v>2.0090780373855661E-2</v>
      </c>
      <c r="G68" s="472">
        <v>0.65258176988211858</v>
      </c>
    </row>
    <row r="69" spans="2:7" s="175" customFormat="1" ht="13.35" customHeight="1" x14ac:dyDescent="0.2">
      <c r="B69" s="460" t="s">
        <v>91</v>
      </c>
      <c r="C69" s="461">
        <v>25286</v>
      </c>
      <c r="D69" s="462">
        <v>4185</v>
      </c>
      <c r="E69" s="463">
        <v>0.1655066044451475</v>
      </c>
      <c r="F69" s="464">
        <v>1.0695829521000629E-2</v>
      </c>
      <c r="G69" s="464">
        <v>0.34741823011788148</v>
      </c>
    </row>
    <row r="70" spans="2:7" s="175" customFormat="1" ht="13.35" customHeight="1" x14ac:dyDescent="0.2">
      <c r="B70" s="465" t="s">
        <v>92</v>
      </c>
      <c r="C70" s="466">
        <v>73056</v>
      </c>
      <c r="D70" s="467">
        <v>12046</v>
      </c>
      <c r="E70" s="468">
        <v>0.16488720981165134</v>
      </c>
      <c r="F70" s="469">
        <v>3.0786609894856289E-2</v>
      </c>
      <c r="G70" s="469">
        <v>1</v>
      </c>
    </row>
    <row r="71" spans="2:7" s="175" customFormat="1" ht="6" customHeight="1" x14ac:dyDescent="0.2">
      <c r="B71" s="244"/>
      <c r="C71" s="245"/>
      <c r="D71" s="470"/>
      <c r="E71" s="470"/>
      <c r="F71" s="245"/>
      <c r="G71" s="501"/>
    </row>
    <row r="72" spans="2:7" s="175" customFormat="1" ht="13.35" customHeight="1" x14ac:dyDescent="0.2">
      <c r="B72" s="450" t="s">
        <v>93</v>
      </c>
      <c r="C72" s="451">
        <v>47058</v>
      </c>
      <c r="D72" s="452">
        <v>5509</v>
      </c>
      <c r="E72" s="471">
        <v>0.11706829869522717</v>
      </c>
      <c r="F72" s="472">
        <v>1.4079647510440255E-2</v>
      </c>
      <c r="G72" s="472">
        <v>0.39710228501405609</v>
      </c>
    </row>
    <row r="73" spans="2:7" s="175" customFormat="1" ht="13.35" customHeight="1" x14ac:dyDescent="0.2">
      <c r="B73" s="455" t="s">
        <v>94</v>
      </c>
      <c r="C73" s="456">
        <v>11702</v>
      </c>
      <c r="D73" s="457">
        <v>1513</v>
      </c>
      <c r="E73" s="458">
        <v>0.12929413775423004</v>
      </c>
      <c r="F73" s="459">
        <v>3.8668554516783633E-3</v>
      </c>
      <c r="G73" s="459">
        <v>0.10906076551575002</v>
      </c>
    </row>
    <row r="74" spans="2:7" s="175" customFormat="1" ht="13.35" customHeight="1" x14ac:dyDescent="0.2">
      <c r="B74" s="455" t="s">
        <v>95</v>
      </c>
      <c r="C74" s="456">
        <v>14376</v>
      </c>
      <c r="D74" s="457">
        <v>1763</v>
      </c>
      <c r="E74" s="458">
        <v>0.12263494713411241</v>
      </c>
      <c r="F74" s="459">
        <v>4.5057938937930961E-3</v>
      </c>
      <c r="G74" s="459">
        <v>0.12708138109997838</v>
      </c>
    </row>
    <row r="75" spans="2:7" s="175" customFormat="1" ht="13.35" customHeight="1" x14ac:dyDescent="0.2">
      <c r="B75" s="460" t="s">
        <v>96</v>
      </c>
      <c r="C75" s="461">
        <v>46019</v>
      </c>
      <c r="D75" s="462">
        <v>5088</v>
      </c>
      <c r="E75" s="463">
        <v>0.11056302831439188</v>
      </c>
      <c r="F75" s="464">
        <v>1.3003675173919043E-2</v>
      </c>
      <c r="G75" s="464">
        <v>0.3667555683702155</v>
      </c>
    </row>
    <row r="76" spans="2:7" s="175" customFormat="1" ht="13.35" customHeight="1" x14ac:dyDescent="0.2">
      <c r="B76" s="465" t="s">
        <v>97</v>
      </c>
      <c r="C76" s="466">
        <v>119155</v>
      </c>
      <c r="D76" s="467">
        <v>13873</v>
      </c>
      <c r="E76" s="468">
        <v>0.1164281817800344</v>
      </c>
      <c r="F76" s="469">
        <v>3.5455972029830758E-2</v>
      </c>
      <c r="G76" s="469">
        <v>1</v>
      </c>
    </row>
    <row r="77" spans="2:7" s="175" customFormat="1" ht="6" customHeight="1" x14ac:dyDescent="0.2">
      <c r="B77" s="244"/>
      <c r="C77" s="245"/>
      <c r="D77" s="470"/>
      <c r="E77" s="470"/>
      <c r="F77" s="245"/>
      <c r="G77" s="501"/>
    </row>
    <row r="78" spans="2:7" s="175" customFormat="1" ht="13.35" customHeight="1" x14ac:dyDescent="0.2">
      <c r="B78" s="465" t="s">
        <v>98</v>
      </c>
      <c r="C78" s="466">
        <v>293817</v>
      </c>
      <c r="D78" s="467">
        <v>43657</v>
      </c>
      <c r="E78" s="468">
        <v>0.14858568428647764</v>
      </c>
      <c r="F78" s="469">
        <v>0.11157654226961157</v>
      </c>
      <c r="G78" s="473"/>
    </row>
    <row r="79" spans="2:7" s="175" customFormat="1" ht="6" customHeight="1" x14ac:dyDescent="0.2">
      <c r="B79" s="244"/>
      <c r="C79" s="245"/>
      <c r="D79" s="470"/>
      <c r="E79" s="470"/>
      <c r="F79" s="245"/>
      <c r="G79" s="501"/>
    </row>
    <row r="80" spans="2:7" s="175" customFormat="1" ht="13.35" customHeight="1" x14ac:dyDescent="0.2">
      <c r="B80" s="465" t="s">
        <v>99</v>
      </c>
      <c r="C80" s="466">
        <v>80254</v>
      </c>
      <c r="D80" s="467">
        <v>15125</v>
      </c>
      <c r="E80" s="468">
        <v>0.18846412639868418</v>
      </c>
      <c r="F80" s="469">
        <v>3.8655775747941337E-2</v>
      </c>
      <c r="G80" s="473"/>
    </row>
    <row r="81" spans="2:7" s="175" customFormat="1" ht="6" customHeight="1" x14ac:dyDescent="0.2">
      <c r="B81" s="244"/>
      <c r="C81" s="245"/>
      <c r="D81" s="470"/>
      <c r="E81" s="470"/>
      <c r="F81" s="245"/>
      <c r="G81" s="501"/>
    </row>
    <row r="82" spans="2:7" s="175" customFormat="1" ht="13.35" customHeight="1" x14ac:dyDescent="0.2">
      <c r="B82" s="465" t="s">
        <v>100</v>
      </c>
      <c r="C82" s="466">
        <v>30458</v>
      </c>
      <c r="D82" s="467">
        <v>5636</v>
      </c>
      <c r="E82" s="468">
        <v>0.18504169676275528</v>
      </c>
      <c r="F82" s="469">
        <v>1.4404228239034539E-2</v>
      </c>
      <c r="G82" s="473"/>
    </row>
    <row r="83" spans="2:7" s="175" customFormat="1" ht="6" customHeight="1" x14ac:dyDescent="0.2">
      <c r="B83" s="244"/>
      <c r="C83" s="245"/>
      <c r="D83" s="470"/>
      <c r="E83" s="470"/>
      <c r="F83" s="245"/>
      <c r="G83" s="501"/>
    </row>
    <row r="84" spans="2:7" s="175" customFormat="1" ht="13.35" customHeight="1" x14ac:dyDescent="0.2">
      <c r="B84" s="450" t="s">
        <v>101</v>
      </c>
      <c r="C84" s="451">
        <v>18751</v>
      </c>
      <c r="D84" s="452">
        <v>3223</v>
      </c>
      <c r="E84" s="471">
        <v>0.17188416617780386</v>
      </c>
      <c r="F84" s="472">
        <v>8.2371943957431359E-3</v>
      </c>
      <c r="G84" s="472">
        <v>0.17177423652933965</v>
      </c>
    </row>
    <row r="85" spans="2:7" s="175" customFormat="1" ht="13.35" customHeight="1" x14ac:dyDescent="0.2">
      <c r="B85" s="455" t="s">
        <v>102</v>
      </c>
      <c r="C85" s="456">
        <v>61073</v>
      </c>
      <c r="D85" s="457">
        <v>10465</v>
      </c>
      <c r="E85" s="458">
        <v>0.17135231608075582</v>
      </c>
      <c r="F85" s="459">
        <v>2.6745963186922718E-2</v>
      </c>
      <c r="G85" s="459">
        <v>0.5577466290038906</v>
      </c>
    </row>
    <row r="86" spans="2:7" s="175" customFormat="1" ht="13.35" customHeight="1" x14ac:dyDescent="0.2">
      <c r="B86" s="460" t="s">
        <v>103</v>
      </c>
      <c r="C86" s="461">
        <v>28490</v>
      </c>
      <c r="D86" s="462">
        <v>5075</v>
      </c>
      <c r="E86" s="463">
        <v>0.17813267813267813</v>
      </c>
      <c r="F86" s="464">
        <v>1.2970450374929077E-2</v>
      </c>
      <c r="G86" s="464">
        <v>0.27047913446676969</v>
      </c>
    </row>
    <row r="87" spans="2:7" s="175" customFormat="1" ht="13.35" customHeight="1" x14ac:dyDescent="0.2">
      <c r="B87" s="465" t="s">
        <v>104</v>
      </c>
      <c r="C87" s="466">
        <v>108314</v>
      </c>
      <c r="D87" s="467">
        <v>18763</v>
      </c>
      <c r="E87" s="468">
        <v>0.17322783758332255</v>
      </c>
      <c r="F87" s="469">
        <v>4.7953607957594936E-2</v>
      </c>
      <c r="G87" s="469">
        <v>1</v>
      </c>
    </row>
    <row r="88" spans="2:7" s="175" customFormat="1" ht="6" customHeight="1" x14ac:dyDescent="0.2">
      <c r="B88" s="244"/>
      <c r="C88" s="245"/>
      <c r="D88" s="470"/>
      <c r="E88" s="470"/>
      <c r="F88" s="245"/>
      <c r="G88" s="501"/>
    </row>
    <row r="89" spans="2:7" s="175" customFormat="1" ht="13.35" customHeight="1" x14ac:dyDescent="0.2">
      <c r="B89" s="465" t="s">
        <v>105</v>
      </c>
      <c r="C89" s="466">
        <v>12752</v>
      </c>
      <c r="D89" s="467">
        <v>1961</v>
      </c>
      <c r="E89" s="468">
        <v>0.15377979924717691</v>
      </c>
      <c r="F89" s="469">
        <v>5.0118331399479649E-3</v>
      </c>
      <c r="G89" s="473"/>
    </row>
    <row r="90" spans="2:7" s="175" customFormat="1" ht="6" customHeight="1" x14ac:dyDescent="0.2">
      <c r="B90" s="244"/>
      <c r="C90" s="245"/>
      <c r="D90" s="470"/>
      <c r="E90" s="470"/>
      <c r="F90" s="245"/>
      <c r="G90" s="501"/>
    </row>
    <row r="91" spans="2:7" s="175" customFormat="1" ht="13.35" customHeight="1" x14ac:dyDescent="0.2">
      <c r="B91" s="465" t="s">
        <v>106</v>
      </c>
      <c r="C91" s="466">
        <v>9179</v>
      </c>
      <c r="D91" s="467">
        <v>1871</v>
      </c>
      <c r="E91" s="468">
        <v>0.20383484039655736</v>
      </c>
      <c r="F91" s="469">
        <v>4.7818153007866612E-3</v>
      </c>
      <c r="G91" s="473"/>
    </row>
    <row r="92" spans="2:7" s="175" customFormat="1" ht="6" customHeight="1" x14ac:dyDescent="0.2">
      <c r="B92" s="244"/>
      <c r="C92" s="245"/>
      <c r="D92" s="470"/>
      <c r="E92" s="470"/>
      <c r="F92" s="245"/>
      <c r="G92" s="501"/>
    </row>
    <row r="93" spans="2:7" s="175" customFormat="1" ht="13.35" customHeight="1" x14ac:dyDescent="0.2">
      <c r="B93" s="465" t="s">
        <v>107</v>
      </c>
      <c r="C93" s="466">
        <v>8752</v>
      </c>
      <c r="D93" s="467">
        <v>1888</v>
      </c>
      <c r="E93" s="468">
        <v>0.21572212065813529</v>
      </c>
      <c r="F93" s="469">
        <v>4.8252631148504631E-3</v>
      </c>
      <c r="G93" s="473"/>
    </row>
    <row r="94" spans="2:7" s="175" customFormat="1" ht="6" customHeight="1" x14ac:dyDescent="0.2">
      <c r="B94" s="244"/>
      <c r="C94" s="245"/>
      <c r="D94" s="470"/>
      <c r="E94" s="470"/>
      <c r="F94" s="245"/>
      <c r="G94" s="501"/>
    </row>
    <row r="95" spans="2:7" s="175" customFormat="1" ht="21" customHeight="1" x14ac:dyDescent="0.2">
      <c r="B95" s="465" t="s">
        <v>108</v>
      </c>
      <c r="C95" s="466">
        <v>2580138</v>
      </c>
      <c r="D95" s="467">
        <v>391274</v>
      </c>
      <c r="E95" s="468">
        <v>0.15164847771708334</v>
      </c>
      <c r="F95" s="469">
        <v>1</v>
      </c>
      <c r="G95" s="473"/>
    </row>
    <row r="98" spans="2:2" x14ac:dyDescent="0.35">
      <c r="B98" s="251"/>
    </row>
    <row r="99" spans="2:2" x14ac:dyDescent="0.35">
      <c r="B99" s="251"/>
    </row>
    <row r="111" spans="2:2" x14ac:dyDescent="0.35">
      <c r="B111" s="251" t="s">
        <v>20</v>
      </c>
    </row>
    <row r="112" spans="2:2" x14ac:dyDescent="0.35">
      <c r="B112" s="252" t="s">
        <v>21</v>
      </c>
    </row>
  </sheetData>
  <printOptions horizontalCentered="1"/>
  <pageMargins left="0.19685039370078741" right="0.19685039370078741" top="0.27559055118110237" bottom="0.27559055118110237" header="0" footer="0.19685039370078741"/>
  <pageSetup paperSize="9" orientation="portrait" r:id="rId1"/>
  <headerFooter alignWithMargins="0">
    <oddFooter>&amp;RPág &amp;P</oddFooter>
  </headerFooter>
  <rowBreaks count="1" manualBreakCount="1">
    <brk id="61" max="9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J112"/>
  <sheetViews>
    <sheetView showGridLines="0" view="pageBreakPreview" zoomScaleNormal="130" zoomScaleSheetLayoutView="100" workbookViewId="0">
      <selection activeCell="A42" sqref="A42:C52"/>
    </sheetView>
  </sheetViews>
  <sheetFormatPr baseColWidth="10" defaultColWidth="11.42578125" defaultRowHeight="15" x14ac:dyDescent="0.35"/>
  <cols>
    <col min="1" max="1" width="5.28515625" style="144" customWidth="1"/>
    <col min="2" max="2" width="21.7109375" style="144" customWidth="1"/>
    <col min="3" max="9" width="10.42578125" style="144" customWidth="1"/>
    <col min="10" max="10" width="2.42578125" style="144" customWidth="1"/>
    <col min="11" max="16384" width="11.42578125" style="144"/>
  </cols>
  <sheetData>
    <row r="1" spans="1:10" s="139" customFormat="1" ht="13.35" customHeight="1" x14ac:dyDescent="0.3">
      <c r="B1" s="138"/>
    </row>
    <row r="2" spans="1:10" s="139" customFormat="1" ht="15" customHeight="1" x14ac:dyDescent="0.3">
      <c r="B2" s="138"/>
    </row>
    <row r="3" spans="1:10" s="139" customFormat="1" ht="15" customHeight="1" x14ac:dyDescent="0.3">
      <c r="B3" s="138"/>
    </row>
    <row r="4" spans="1:10" s="139" customFormat="1" ht="15" customHeight="1" x14ac:dyDescent="0.3">
      <c r="B4" s="138"/>
    </row>
    <row r="5" spans="1:10" s="139" customFormat="1" ht="18" customHeight="1" x14ac:dyDescent="0.3">
      <c r="A5" s="140"/>
      <c r="B5" s="201" t="str">
        <f>'Pag1'!$B$5</f>
        <v>marzo 2025</v>
      </c>
      <c r="C5" s="445"/>
      <c r="D5" s="140"/>
      <c r="E5" s="140"/>
      <c r="F5" s="140"/>
      <c r="G5" s="140"/>
      <c r="H5" s="140"/>
      <c r="I5" s="140"/>
      <c r="J5" s="140"/>
    </row>
    <row r="6" spans="1:10" s="18" customFormat="1" ht="19.5" x14ac:dyDescent="0.35">
      <c r="B6" s="446" t="s">
        <v>223</v>
      </c>
      <c r="C6" s="133"/>
      <c r="D6" s="133"/>
      <c r="E6" s="133"/>
      <c r="F6" s="133"/>
      <c r="G6" s="133"/>
      <c r="H6" s="133"/>
      <c r="I6" s="133"/>
      <c r="J6" s="133"/>
    </row>
    <row r="7" spans="1:10" s="18" customFormat="1" ht="19.5" x14ac:dyDescent="0.35">
      <c r="B7" s="446" t="s">
        <v>34</v>
      </c>
      <c r="C7" s="133"/>
      <c r="D7" s="133"/>
      <c r="E7" s="133"/>
      <c r="F7" s="133"/>
      <c r="G7" s="133"/>
      <c r="H7" s="133"/>
      <c r="I7" s="133"/>
      <c r="J7" s="133"/>
    </row>
    <row r="8" spans="1:10" s="18" customFormat="1" ht="19.5" x14ac:dyDescent="0.35">
      <c r="B8" s="203" t="s">
        <v>114</v>
      </c>
      <c r="C8" s="133"/>
      <c r="D8" s="133"/>
      <c r="E8" s="133"/>
      <c r="F8" s="133"/>
      <c r="G8" s="133"/>
      <c r="H8" s="133"/>
      <c r="I8" s="133"/>
      <c r="J8" s="133"/>
    </row>
    <row r="9" spans="1:10" s="18" customFormat="1" ht="6" customHeight="1" x14ac:dyDescent="0.35">
      <c r="A9" s="16"/>
      <c r="B9" s="16"/>
      <c r="C9" s="16"/>
      <c r="D9" s="16"/>
      <c r="E9" s="16"/>
      <c r="F9" s="16"/>
      <c r="G9" s="16"/>
      <c r="H9" s="16"/>
      <c r="I9" s="16"/>
      <c r="J9" s="16"/>
    </row>
    <row r="10" spans="1:10" ht="15" customHeight="1" x14ac:dyDescent="0.35">
      <c r="A10" s="145"/>
      <c r="B10" s="447"/>
      <c r="C10" s="502"/>
      <c r="D10" s="503"/>
      <c r="E10" s="504" t="s">
        <v>224</v>
      </c>
      <c r="F10" s="505"/>
      <c r="G10" s="506"/>
      <c r="H10" s="506"/>
    </row>
    <row r="11" spans="1:10" ht="15" customHeight="1" x14ac:dyDescent="0.35">
      <c r="A11" s="145"/>
      <c r="B11" s="448" t="s">
        <v>112</v>
      </c>
      <c r="C11" s="507" t="s">
        <v>41</v>
      </c>
      <c r="D11" s="508" t="s">
        <v>41</v>
      </c>
      <c r="E11" s="508" t="s">
        <v>225</v>
      </c>
      <c r="F11" s="508" t="s">
        <v>226</v>
      </c>
      <c r="G11" s="508" t="s">
        <v>226</v>
      </c>
      <c r="H11" s="509" t="s">
        <v>227</v>
      </c>
      <c r="I11" s="145"/>
    </row>
    <row r="12" spans="1:10" ht="15" customHeight="1" x14ac:dyDescent="0.35">
      <c r="A12" s="145"/>
      <c r="B12" s="449" t="s">
        <v>113</v>
      </c>
      <c r="C12" s="510" t="s">
        <v>228</v>
      </c>
      <c r="D12" s="511" t="s">
        <v>229</v>
      </c>
      <c r="E12" s="511" t="s">
        <v>230</v>
      </c>
      <c r="F12" s="511" t="s">
        <v>231</v>
      </c>
      <c r="G12" s="511" t="s">
        <v>233</v>
      </c>
      <c r="H12" s="512" t="s">
        <v>232</v>
      </c>
      <c r="I12" s="145"/>
    </row>
    <row r="13" spans="1:10" ht="6" customHeight="1" x14ac:dyDescent="0.35">
      <c r="B13" s="208"/>
      <c r="C13" s="210"/>
      <c r="D13" s="210"/>
      <c r="E13" s="210"/>
      <c r="F13" s="210"/>
    </row>
    <row r="14" spans="1:10" s="175" customFormat="1" ht="13.35" customHeight="1" x14ac:dyDescent="0.2">
      <c r="B14" s="450" t="s">
        <v>46</v>
      </c>
      <c r="C14" s="451">
        <v>27340</v>
      </c>
      <c r="D14" s="452">
        <v>4057</v>
      </c>
      <c r="E14" s="453">
        <v>0.148390636430139</v>
      </c>
      <c r="F14" s="454">
        <v>1.9970661783527282E-2</v>
      </c>
      <c r="G14" s="454">
        <v>0.50391255744627994</v>
      </c>
      <c r="H14" s="454">
        <v>7.1241680861151596E-2</v>
      </c>
    </row>
    <row r="15" spans="1:10" s="175" customFormat="1" ht="13.35" customHeight="1" x14ac:dyDescent="0.2">
      <c r="B15" s="455" t="s">
        <v>47</v>
      </c>
      <c r="C15" s="456">
        <v>77089</v>
      </c>
      <c r="D15" s="457">
        <v>10125</v>
      </c>
      <c r="E15" s="458">
        <v>0.13134169596181036</v>
      </c>
      <c r="F15" s="459">
        <v>4.9840510366826157E-2</v>
      </c>
      <c r="G15" s="459">
        <v>0.5303268384663733</v>
      </c>
      <c r="H15" s="459">
        <v>0.17779689887087993</v>
      </c>
    </row>
    <row r="16" spans="1:10" s="175" customFormat="1" ht="13.35" customHeight="1" x14ac:dyDescent="0.2">
      <c r="B16" s="455" t="s">
        <v>48</v>
      </c>
      <c r="C16" s="456">
        <v>34991</v>
      </c>
      <c r="D16" s="457">
        <v>5345</v>
      </c>
      <c r="E16" s="458">
        <v>0.15275356520248065</v>
      </c>
      <c r="F16" s="459">
        <v>2.6310866954141809E-2</v>
      </c>
      <c r="G16" s="459">
        <v>0.56039001887188089</v>
      </c>
      <c r="H16" s="459">
        <v>9.3859202416281803E-2</v>
      </c>
    </row>
    <row r="17" spans="2:8" s="175" customFormat="1" ht="13.35" customHeight="1" x14ac:dyDescent="0.2">
      <c r="B17" s="455" t="s">
        <v>49</v>
      </c>
      <c r="C17" s="456">
        <v>42207</v>
      </c>
      <c r="D17" s="457">
        <v>7376</v>
      </c>
      <c r="E17" s="458">
        <v>0.17475774160684246</v>
      </c>
      <c r="F17" s="459">
        <v>3.6308504144761458E-2</v>
      </c>
      <c r="G17" s="459">
        <v>0.54379239162488946</v>
      </c>
      <c r="H17" s="459">
        <v>0.12952394331571462</v>
      </c>
    </row>
    <row r="18" spans="2:8" s="175" customFormat="1" ht="13.35" customHeight="1" x14ac:dyDescent="0.2">
      <c r="B18" s="455" t="s">
        <v>50</v>
      </c>
      <c r="C18" s="456">
        <v>19362</v>
      </c>
      <c r="D18" s="457">
        <v>2814</v>
      </c>
      <c r="E18" s="458">
        <v>0.14533622559652928</v>
      </c>
      <c r="F18" s="459">
        <v>1.385196999232087E-2</v>
      </c>
      <c r="G18" s="459">
        <v>0.51861408035385181</v>
      </c>
      <c r="H18" s="459">
        <v>4.9414367745447524E-2</v>
      </c>
    </row>
    <row r="19" spans="2:8" s="175" customFormat="1" ht="13.35" customHeight="1" x14ac:dyDescent="0.2">
      <c r="B19" s="455" t="s">
        <v>51</v>
      </c>
      <c r="C19" s="456">
        <v>25343</v>
      </c>
      <c r="D19" s="457">
        <v>4242</v>
      </c>
      <c r="E19" s="458">
        <v>0.16738349840192557</v>
      </c>
      <c r="F19" s="459">
        <v>2.088132789887176E-2</v>
      </c>
      <c r="G19" s="459">
        <v>0.58818635607321135</v>
      </c>
      <c r="H19" s="459">
        <v>7.4490315556570139E-2</v>
      </c>
    </row>
    <row r="20" spans="2:8" s="175" customFormat="1" ht="13.35" customHeight="1" x14ac:dyDescent="0.2">
      <c r="B20" s="455" t="s">
        <v>52</v>
      </c>
      <c r="C20" s="456">
        <v>73164</v>
      </c>
      <c r="D20" s="457">
        <v>9216</v>
      </c>
      <c r="E20" s="458">
        <v>0.12596358865015581</v>
      </c>
      <c r="F20" s="459">
        <v>4.5365940102782207E-2</v>
      </c>
      <c r="G20" s="459">
        <v>0.51302605210420837</v>
      </c>
      <c r="H20" s="459">
        <v>0.16183468839447204</v>
      </c>
    </row>
    <row r="21" spans="2:8" s="175" customFormat="1" ht="13.35" customHeight="1" x14ac:dyDescent="0.2">
      <c r="B21" s="460" t="s">
        <v>53</v>
      </c>
      <c r="C21" s="461">
        <v>96760</v>
      </c>
      <c r="D21" s="462">
        <v>13772</v>
      </c>
      <c r="E21" s="463">
        <v>0.14233154195948738</v>
      </c>
      <c r="F21" s="464">
        <v>6.7792939137968383E-2</v>
      </c>
      <c r="G21" s="464">
        <v>0.52824977944842932</v>
      </c>
      <c r="H21" s="464">
        <v>0.24183890283948234</v>
      </c>
    </row>
    <row r="22" spans="2:8" s="175" customFormat="1" ht="13.35" customHeight="1" x14ac:dyDescent="0.2">
      <c r="B22" s="465" t="s">
        <v>54</v>
      </c>
      <c r="C22" s="466">
        <v>396256</v>
      </c>
      <c r="D22" s="467">
        <v>56947</v>
      </c>
      <c r="E22" s="468">
        <v>0.14371265040781717</v>
      </c>
      <c r="F22" s="469">
        <v>0.28032272038119993</v>
      </c>
      <c r="G22" s="469">
        <v>0.53262313174582387</v>
      </c>
      <c r="H22" s="469">
        <v>1</v>
      </c>
    </row>
    <row r="23" spans="2:8" s="175" customFormat="1" ht="6" customHeight="1" x14ac:dyDescent="0.2">
      <c r="B23" s="244"/>
      <c r="C23" s="245"/>
      <c r="D23" s="470"/>
      <c r="E23" s="470"/>
      <c r="F23" s="245"/>
      <c r="G23" s="501"/>
      <c r="H23" s="501"/>
    </row>
    <row r="24" spans="2:8" s="175" customFormat="1" ht="13.35" customHeight="1" x14ac:dyDescent="0.2">
      <c r="B24" s="450" t="s">
        <v>55</v>
      </c>
      <c r="C24" s="451">
        <v>4111</v>
      </c>
      <c r="D24" s="452">
        <v>671</v>
      </c>
      <c r="E24" s="471">
        <v>0.16322062758452932</v>
      </c>
      <c r="F24" s="472">
        <v>3.3030106129521334E-3</v>
      </c>
      <c r="G24" s="472">
        <v>0.49447310243183495</v>
      </c>
      <c r="H24" s="472">
        <v>0.14545848688489052</v>
      </c>
    </row>
    <row r="25" spans="2:8" s="175" customFormat="1" ht="13.35" customHeight="1" x14ac:dyDescent="0.2">
      <c r="B25" s="455" t="s">
        <v>56</v>
      </c>
      <c r="C25" s="456">
        <v>2554</v>
      </c>
      <c r="D25" s="457">
        <v>400</v>
      </c>
      <c r="E25" s="458">
        <v>0.15661707126076743</v>
      </c>
      <c r="F25" s="459">
        <v>1.9690078169610332E-3</v>
      </c>
      <c r="G25" s="459">
        <v>0.47393364928909953</v>
      </c>
      <c r="H25" s="459">
        <v>8.6711467591588987E-2</v>
      </c>
    </row>
    <row r="26" spans="2:8" s="175" customFormat="1" ht="13.35" customHeight="1" x14ac:dyDescent="0.2">
      <c r="B26" s="460" t="s">
        <v>57</v>
      </c>
      <c r="C26" s="461">
        <v>25007</v>
      </c>
      <c r="D26" s="462">
        <v>3542</v>
      </c>
      <c r="E26" s="463">
        <v>0.14164034070460271</v>
      </c>
      <c r="F26" s="464">
        <v>1.7435564219189952E-2</v>
      </c>
      <c r="G26" s="464">
        <v>0.50817790530846485</v>
      </c>
      <c r="H26" s="464">
        <v>0.76783004552352052</v>
      </c>
    </row>
    <row r="27" spans="2:8" s="175" customFormat="1" ht="13.35" customHeight="1" x14ac:dyDescent="0.2">
      <c r="B27" s="465" t="s">
        <v>58</v>
      </c>
      <c r="C27" s="466">
        <v>31672</v>
      </c>
      <c r="D27" s="467">
        <v>4613</v>
      </c>
      <c r="E27" s="468">
        <v>0.14564915382672391</v>
      </c>
      <c r="F27" s="469">
        <v>2.2707582649103115E-2</v>
      </c>
      <c r="G27" s="469">
        <v>0.50299858248827822</v>
      </c>
      <c r="H27" s="469">
        <v>1</v>
      </c>
    </row>
    <row r="28" spans="2:8" s="175" customFormat="1" ht="6" customHeight="1" x14ac:dyDescent="0.2">
      <c r="B28" s="244"/>
      <c r="C28" s="245"/>
      <c r="D28" s="470"/>
      <c r="E28" s="470"/>
      <c r="F28" s="245"/>
      <c r="G28" s="501"/>
      <c r="H28" s="501"/>
    </row>
    <row r="29" spans="2:8" s="175" customFormat="1" ht="13.35" customHeight="1" x14ac:dyDescent="0.2">
      <c r="B29" s="465" t="s">
        <v>59</v>
      </c>
      <c r="C29" s="466">
        <v>32127</v>
      </c>
      <c r="D29" s="467">
        <v>3882</v>
      </c>
      <c r="E29" s="468">
        <v>0.1208329442524979</v>
      </c>
      <c r="F29" s="469">
        <v>1.9109220863606828E-2</v>
      </c>
      <c r="G29" s="469">
        <v>0.50402492858997661</v>
      </c>
      <c r="H29" s="473"/>
    </row>
    <row r="30" spans="2:8" s="175" customFormat="1" ht="6" customHeight="1" x14ac:dyDescent="0.2">
      <c r="B30" s="244"/>
      <c r="C30" s="245"/>
      <c r="D30" s="470"/>
      <c r="E30" s="470"/>
      <c r="F30" s="245"/>
      <c r="G30" s="501"/>
      <c r="H30" s="501"/>
    </row>
    <row r="31" spans="2:8" s="175" customFormat="1" ht="13.35" customHeight="1" x14ac:dyDescent="0.2">
      <c r="B31" s="465" t="s">
        <v>60</v>
      </c>
      <c r="C31" s="466">
        <v>16491</v>
      </c>
      <c r="D31" s="467">
        <v>2759</v>
      </c>
      <c r="E31" s="468">
        <v>0.16730337759990296</v>
      </c>
      <c r="F31" s="469">
        <v>1.3581231417488727E-2</v>
      </c>
      <c r="G31" s="469">
        <v>0.48668195448932794</v>
      </c>
      <c r="H31" s="473"/>
    </row>
    <row r="32" spans="2:8" s="175" customFormat="1" ht="6" customHeight="1" x14ac:dyDescent="0.2">
      <c r="B32" s="244"/>
      <c r="C32" s="245"/>
      <c r="D32" s="470"/>
      <c r="E32" s="470"/>
      <c r="F32" s="245"/>
      <c r="G32" s="501"/>
      <c r="H32" s="501"/>
    </row>
    <row r="33" spans="2:8" s="175" customFormat="1" ht="13.35" customHeight="1" x14ac:dyDescent="0.2">
      <c r="B33" s="450" t="s">
        <v>61</v>
      </c>
      <c r="C33" s="451">
        <v>46595</v>
      </c>
      <c r="D33" s="452">
        <v>5414</v>
      </c>
      <c r="E33" s="471">
        <v>0.1161927245412598</v>
      </c>
      <c r="F33" s="472">
        <v>2.6650520802567586E-2</v>
      </c>
      <c r="G33" s="472">
        <v>0.50835680751173706</v>
      </c>
      <c r="H33" s="472">
        <v>0.52193193868697585</v>
      </c>
    </row>
    <row r="34" spans="2:8" s="175" customFormat="1" ht="13.35" customHeight="1" x14ac:dyDescent="0.2">
      <c r="B34" s="474" t="s">
        <v>62</v>
      </c>
      <c r="C34" s="461">
        <v>43810</v>
      </c>
      <c r="D34" s="462">
        <v>4959</v>
      </c>
      <c r="E34" s="463">
        <v>0.11319333485505592</v>
      </c>
      <c r="F34" s="464">
        <v>2.4410774410774411E-2</v>
      </c>
      <c r="G34" s="464">
        <v>0.51506024096385539</v>
      </c>
      <c r="H34" s="464">
        <v>0.47806806131302421</v>
      </c>
    </row>
    <row r="35" spans="2:8" s="175" customFormat="1" ht="13.35" customHeight="1" x14ac:dyDescent="0.2">
      <c r="B35" s="465" t="s">
        <v>63</v>
      </c>
      <c r="C35" s="466">
        <v>90405</v>
      </c>
      <c r="D35" s="467">
        <v>10373</v>
      </c>
      <c r="E35" s="468">
        <v>0.11473922902494331</v>
      </c>
      <c r="F35" s="469">
        <v>5.1061295213341996E-2</v>
      </c>
      <c r="G35" s="469">
        <v>0.51153959956603212</v>
      </c>
      <c r="H35" s="469">
        <v>1</v>
      </c>
    </row>
    <row r="36" spans="2:8" s="175" customFormat="1" ht="6" customHeight="1" x14ac:dyDescent="0.2">
      <c r="B36" s="244"/>
      <c r="C36" s="245"/>
      <c r="D36" s="470"/>
      <c r="E36" s="470"/>
      <c r="F36" s="475"/>
      <c r="G36" s="501"/>
      <c r="H36" s="501"/>
    </row>
    <row r="37" spans="2:8" s="175" customFormat="1" ht="13.35" customHeight="1" x14ac:dyDescent="0.2">
      <c r="B37" s="465" t="s">
        <v>64</v>
      </c>
      <c r="C37" s="466">
        <v>17580</v>
      </c>
      <c r="D37" s="467">
        <v>2182</v>
      </c>
      <c r="E37" s="468">
        <v>0.12411831626848692</v>
      </c>
      <c r="F37" s="469">
        <v>1.0740937641522437E-2</v>
      </c>
      <c r="G37" s="469">
        <v>0.50450867052023118</v>
      </c>
      <c r="H37" s="473"/>
    </row>
    <row r="38" spans="2:8" s="175" customFormat="1" ht="6" customHeight="1" x14ac:dyDescent="0.2">
      <c r="B38" s="244"/>
      <c r="C38" s="245"/>
      <c r="D38" s="470"/>
      <c r="E38" s="470"/>
      <c r="F38" s="245"/>
      <c r="G38" s="501"/>
      <c r="H38" s="501"/>
    </row>
    <row r="39" spans="2:8" s="175" customFormat="1" ht="13.35" customHeight="1" x14ac:dyDescent="0.2">
      <c r="B39" s="450" t="s">
        <v>65</v>
      </c>
      <c r="C39" s="451">
        <v>15927</v>
      </c>
      <c r="D39" s="452">
        <v>2023</v>
      </c>
      <c r="E39" s="471">
        <v>0.12701701513153765</v>
      </c>
      <c r="F39" s="472">
        <v>9.9582570342804256E-3</v>
      </c>
      <c r="G39" s="472">
        <v>0.56100942872989457</v>
      </c>
      <c r="H39" s="472">
        <v>0.18809855880985588</v>
      </c>
    </row>
    <row r="40" spans="2:8" s="175" customFormat="1" ht="13.35" customHeight="1" x14ac:dyDescent="0.2">
      <c r="B40" s="455" t="s">
        <v>66</v>
      </c>
      <c r="C40" s="456">
        <v>23481</v>
      </c>
      <c r="D40" s="457">
        <v>3165</v>
      </c>
      <c r="E40" s="458">
        <v>0.13478983007538009</v>
      </c>
      <c r="F40" s="459">
        <v>1.5579774351704176E-2</v>
      </c>
      <c r="G40" s="459">
        <v>0.5734734553361116</v>
      </c>
      <c r="H40" s="459">
        <v>0.29428172942817293</v>
      </c>
    </row>
    <row r="41" spans="2:8" s="175" customFormat="1" ht="13.35" customHeight="1" x14ac:dyDescent="0.2">
      <c r="B41" s="455" t="s">
        <v>67</v>
      </c>
      <c r="C41" s="456">
        <v>6090</v>
      </c>
      <c r="D41" s="457">
        <v>790</v>
      </c>
      <c r="E41" s="458">
        <v>0.1297208538587849</v>
      </c>
      <c r="F41" s="459">
        <v>3.8887904384980409E-3</v>
      </c>
      <c r="G41" s="459">
        <v>0.51132686084142398</v>
      </c>
      <c r="H41" s="459">
        <v>7.3454207345420741E-2</v>
      </c>
    </row>
    <row r="42" spans="2:8" s="175" customFormat="1" ht="13.35" customHeight="1" x14ac:dyDescent="0.2">
      <c r="B42" s="455" t="s">
        <v>68</v>
      </c>
      <c r="C42" s="456">
        <v>8241</v>
      </c>
      <c r="D42" s="457">
        <v>1020</v>
      </c>
      <c r="E42" s="458">
        <v>0.12377138696760102</v>
      </c>
      <c r="F42" s="459">
        <v>5.0209699332506349E-3</v>
      </c>
      <c r="G42" s="459">
        <v>0.50721034311287916</v>
      </c>
      <c r="H42" s="459">
        <v>9.4839609483960946E-2</v>
      </c>
    </row>
    <row r="43" spans="2:8" s="175" customFormat="1" ht="13.35" customHeight="1" x14ac:dyDescent="0.2">
      <c r="B43" s="460" t="s">
        <v>69</v>
      </c>
      <c r="C43" s="461">
        <v>32031</v>
      </c>
      <c r="D43" s="462">
        <v>3757</v>
      </c>
      <c r="E43" s="463">
        <v>0.11729262277168992</v>
      </c>
      <c r="F43" s="464">
        <v>1.8493905920806505E-2</v>
      </c>
      <c r="G43" s="464">
        <v>0.54734848484848486</v>
      </c>
      <c r="H43" s="464">
        <v>0.34932589493258948</v>
      </c>
    </row>
    <row r="44" spans="2:8" s="175" customFormat="1" ht="13.35" customHeight="1" x14ac:dyDescent="0.2">
      <c r="B44" s="465" t="s">
        <v>70</v>
      </c>
      <c r="C44" s="466">
        <v>85770</v>
      </c>
      <c r="D44" s="467">
        <v>10755</v>
      </c>
      <c r="E44" s="468">
        <v>0.12539349422875132</v>
      </c>
      <c r="F44" s="469">
        <v>5.2941697678539783E-2</v>
      </c>
      <c r="G44" s="469">
        <v>0.55026861089792789</v>
      </c>
      <c r="H44" s="469">
        <v>1</v>
      </c>
    </row>
    <row r="45" spans="2:8" s="175" customFormat="1" ht="6" customHeight="1" x14ac:dyDescent="0.2">
      <c r="B45" s="244"/>
      <c r="C45" s="245"/>
      <c r="D45" s="470"/>
      <c r="E45" s="470"/>
      <c r="F45" s="245"/>
      <c r="G45" s="501"/>
      <c r="H45" s="501"/>
    </row>
    <row r="46" spans="2:8" s="175" customFormat="1" ht="13.35" customHeight="1" x14ac:dyDescent="0.2">
      <c r="B46" s="450" t="s">
        <v>71</v>
      </c>
      <c r="C46" s="451">
        <v>5307</v>
      </c>
      <c r="D46" s="452">
        <v>645</v>
      </c>
      <c r="E46" s="471">
        <v>0.12153759185980779</v>
      </c>
      <c r="F46" s="472">
        <v>3.1750251048496664E-3</v>
      </c>
      <c r="G46" s="472">
        <v>0.51517571884984026</v>
      </c>
      <c r="H46" s="472">
        <v>7.3773304357771935E-2</v>
      </c>
    </row>
    <row r="47" spans="2:8" s="175" customFormat="1" ht="13.35" customHeight="1" x14ac:dyDescent="0.2">
      <c r="B47" s="455" t="s">
        <v>72</v>
      </c>
      <c r="C47" s="456">
        <v>8356</v>
      </c>
      <c r="D47" s="457">
        <v>1006</v>
      </c>
      <c r="E47" s="458">
        <v>0.12039253231211106</v>
      </c>
      <c r="F47" s="459">
        <v>4.9520546596569992E-3</v>
      </c>
      <c r="G47" s="459">
        <v>0.47700331910858229</v>
      </c>
      <c r="H47" s="459">
        <v>0.1150634793549125</v>
      </c>
    </row>
    <row r="48" spans="2:8" s="175" customFormat="1" ht="13.35" customHeight="1" x14ac:dyDescent="0.2">
      <c r="B48" s="455" t="s">
        <v>73</v>
      </c>
      <c r="C48" s="456">
        <v>12946</v>
      </c>
      <c r="D48" s="457">
        <v>1602</v>
      </c>
      <c r="E48" s="458">
        <v>0.12374478603429631</v>
      </c>
      <c r="F48" s="459">
        <v>7.8858763069289389E-3</v>
      </c>
      <c r="G48" s="459">
        <v>0.50744377573645871</v>
      </c>
      <c r="H48" s="459">
        <v>0.18323230012581493</v>
      </c>
    </row>
    <row r="49" spans="2:8" s="175" customFormat="1" ht="13.35" customHeight="1" x14ac:dyDescent="0.2">
      <c r="B49" s="455" t="s">
        <v>74</v>
      </c>
      <c r="C49" s="456">
        <v>3896</v>
      </c>
      <c r="D49" s="457">
        <v>616</v>
      </c>
      <c r="E49" s="458">
        <v>0.15811088295687886</v>
      </c>
      <c r="F49" s="459">
        <v>3.0322720381199915E-3</v>
      </c>
      <c r="G49" s="459">
        <v>0.53379549393414216</v>
      </c>
      <c r="H49" s="459">
        <v>7.0456365092073661E-2</v>
      </c>
    </row>
    <row r="50" spans="2:8" s="175" customFormat="1" ht="13.35" customHeight="1" x14ac:dyDescent="0.2">
      <c r="B50" s="455" t="s">
        <v>75</v>
      </c>
      <c r="C50" s="456">
        <v>10617</v>
      </c>
      <c r="D50" s="457">
        <v>1544</v>
      </c>
      <c r="E50" s="458">
        <v>0.14542714514457944</v>
      </c>
      <c r="F50" s="459">
        <v>7.6003701734695889E-3</v>
      </c>
      <c r="G50" s="459">
        <v>0.50957095709570954</v>
      </c>
      <c r="H50" s="459">
        <v>0.17659842159441838</v>
      </c>
    </row>
    <row r="51" spans="2:8" s="175" customFormat="1" ht="13.35" customHeight="1" x14ac:dyDescent="0.2">
      <c r="B51" s="455" t="s">
        <v>76</v>
      </c>
      <c r="C51" s="456">
        <v>2952</v>
      </c>
      <c r="D51" s="457">
        <v>405</v>
      </c>
      <c r="E51" s="458">
        <v>0.13719512195121952</v>
      </c>
      <c r="F51" s="459">
        <v>1.9936204146730461E-3</v>
      </c>
      <c r="G51" s="459">
        <v>0.49693251533742333</v>
      </c>
      <c r="H51" s="459">
        <v>4.6322772503717261E-2</v>
      </c>
    </row>
    <row r="52" spans="2:8" s="175" customFormat="1" ht="13.35" customHeight="1" x14ac:dyDescent="0.2">
      <c r="B52" s="455" t="s">
        <v>77</v>
      </c>
      <c r="C52" s="456">
        <v>1497</v>
      </c>
      <c r="D52" s="457">
        <v>253</v>
      </c>
      <c r="E52" s="458">
        <v>0.16900467601870409</v>
      </c>
      <c r="F52" s="459">
        <v>1.2453974442278536E-3</v>
      </c>
      <c r="G52" s="459">
        <v>0.44858156028368795</v>
      </c>
      <c r="H52" s="459">
        <v>2.8937435662815966E-2</v>
      </c>
    </row>
    <row r="53" spans="2:8" s="175" customFormat="1" ht="13.35" customHeight="1" x14ac:dyDescent="0.2">
      <c r="B53" s="455" t="s">
        <v>78</v>
      </c>
      <c r="C53" s="456">
        <v>13905</v>
      </c>
      <c r="D53" s="457">
        <v>2028</v>
      </c>
      <c r="E53" s="458">
        <v>0.14584681769147789</v>
      </c>
      <c r="F53" s="459">
        <v>9.9828696319924394E-3</v>
      </c>
      <c r="G53" s="459">
        <v>0.53679195341450503</v>
      </c>
      <c r="H53" s="459">
        <v>0.23195699416676199</v>
      </c>
    </row>
    <row r="54" spans="2:8" s="175" customFormat="1" ht="13.35" customHeight="1" x14ac:dyDescent="0.2">
      <c r="B54" s="460" t="s">
        <v>79</v>
      </c>
      <c r="C54" s="461">
        <v>5165</v>
      </c>
      <c r="D54" s="462">
        <v>644</v>
      </c>
      <c r="E54" s="463">
        <v>0.12468538238141336</v>
      </c>
      <c r="F54" s="464">
        <v>3.1701025853072638E-3</v>
      </c>
      <c r="G54" s="464">
        <v>0.51561248999199361</v>
      </c>
      <c r="H54" s="464">
        <v>7.3658927141713376E-2</v>
      </c>
    </row>
    <row r="55" spans="2:8" s="175" customFormat="1" ht="13.35" customHeight="1" x14ac:dyDescent="0.2">
      <c r="B55" s="465" t="s">
        <v>80</v>
      </c>
      <c r="C55" s="466">
        <v>64641</v>
      </c>
      <c r="D55" s="476">
        <v>8743</v>
      </c>
      <c r="E55" s="477">
        <v>0.13525471450008508</v>
      </c>
      <c r="F55" s="478">
        <v>4.3037588359225783E-2</v>
      </c>
      <c r="G55" s="469">
        <v>0.51104746317512273</v>
      </c>
      <c r="H55" s="478">
        <v>1</v>
      </c>
    </row>
    <row r="56" spans="2:8" s="175" customFormat="1" ht="6" customHeight="1" x14ac:dyDescent="0.2">
      <c r="B56" s="244"/>
      <c r="C56" s="245"/>
      <c r="D56" s="470"/>
      <c r="E56" s="470"/>
      <c r="F56" s="245"/>
      <c r="G56" s="501"/>
      <c r="H56" s="501"/>
    </row>
    <row r="57" spans="2:8" s="175" customFormat="1" ht="13.35" customHeight="1" x14ac:dyDescent="0.2">
      <c r="B57" s="450" t="s">
        <v>81</v>
      </c>
      <c r="C57" s="451">
        <v>141380</v>
      </c>
      <c r="D57" s="452">
        <v>15845</v>
      </c>
      <c r="E57" s="471">
        <v>0.11207384354222662</v>
      </c>
      <c r="F57" s="472">
        <v>7.7997322149368928E-2</v>
      </c>
      <c r="G57" s="472">
        <v>0.49257025615518529</v>
      </c>
      <c r="H57" s="472">
        <v>0.70977423400824224</v>
      </c>
    </row>
    <row r="58" spans="2:8" s="175" customFormat="1" ht="13.35" customHeight="1" x14ac:dyDescent="0.2">
      <c r="B58" s="455" t="s">
        <v>82</v>
      </c>
      <c r="C58" s="456">
        <v>16841</v>
      </c>
      <c r="D58" s="457">
        <v>2221</v>
      </c>
      <c r="E58" s="458">
        <v>0.13188052965975891</v>
      </c>
      <c r="F58" s="459">
        <v>1.0932915903676137E-2</v>
      </c>
      <c r="G58" s="459">
        <v>0.48953052677981046</v>
      </c>
      <c r="H58" s="459">
        <v>9.948933882816699E-2</v>
      </c>
    </row>
    <row r="59" spans="2:8" s="175" customFormat="1" ht="13.35" customHeight="1" x14ac:dyDescent="0.2">
      <c r="B59" s="455" t="s">
        <v>83</v>
      </c>
      <c r="C59" s="456">
        <v>9431</v>
      </c>
      <c r="D59" s="457">
        <v>1344</v>
      </c>
      <c r="E59" s="458">
        <v>0.14250874774679248</v>
      </c>
      <c r="F59" s="459">
        <v>6.6158662649890721E-3</v>
      </c>
      <c r="G59" s="459">
        <v>0.51102661596958177</v>
      </c>
      <c r="H59" s="459">
        <v>6.0204264468733198E-2</v>
      </c>
    </row>
    <row r="60" spans="2:8" s="175" customFormat="1" ht="13.35" customHeight="1" x14ac:dyDescent="0.2">
      <c r="B60" s="460" t="s">
        <v>84</v>
      </c>
      <c r="C60" s="461">
        <v>23164</v>
      </c>
      <c r="D60" s="462">
        <v>2914</v>
      </c>
      <c r="E60" s="463">
        <v>0.12579865308236921</v>
      </c>
      <c r="F60" s="464">
        <v>1.4344221946561127E-2</v>
      </c>
      <c r="G60" s="464">
        <v>0.51822870353903605</v>
      </c>
      <c r="H60" s="464">
        <v>0.13053216269485754</v>
      </c>
    </row>
    <row r="61" spans="2:8" s="175" customFormat="1" ht="13.35" customHeight="1" x14ac:dyDescent="0.2">
      <c r="B61" s="465" t="s">
        <v>85</v>
      </c>
      <c r="C61" s="466">
        <v>190816</v>
      </c>
      <c r="D61" s="467">
        <v>22324</v>
      </c>
      <c r="E61" s="468">
        <v>0.11699228576220023</v>
      </c>
      <c r="F61" s="469">
        <v>0.10989032626459527</v>
      </c>
      <c r="G61" s="469">
        <v>0.49655233773744384</v>
      </c>
      <c r="H61" s="469">
        <v>1</v>
      </c>
    </row>
    <row r="62" spans="2:8" s="175" customFormat="1" ht="6" customHeight="1" x14ac:dyDescent="0.2">
      <c r="B62" s="244"/>
      <c r="C62" s="245"/>
      <c r="D62" s="470"/>
      <c r="E62" s="470"/>
      <c r="F62" s="245"/>
      <c r="G62" s="501"/>
      <c r="H62" s="501"/>
    </row>
    <row r="63" spans="2:8" s="175" customFormat="1" ht="13.35" customHeight="1" x14ac:dyDescent="0.2">
      <c r="B63" s="450" t="s">
        <v>86</v>
      </c>
      <c r="C63" s="451">
        <v>75429</v>
      </c>
      <c r="D63" s="452">
        <v>7926</v>
      </c>
      <c r="E63" s="471">
        <v>0.10507894841506582</v>
      </c>
      <c r="F63" s="472">
        <v>3.9015889893082877E-2</v>
      </c>
      <c r="G63" s="472">
        <v>0.5205911330049261</v>
      </c>
      <c r="H63" s="472">
        <v>0.37240990461870976</v>
      </c>
    </row>
    <row r="64" spans="2:8" s="175" customFormat="1" ht="13.35" customHeight="1" x14ac:dyDescent="0.2">
      <c r="B64" s="455" t="s">
        <v>87</v>
      </c>
      <c r="C64" s="456">
        <v>20592</v>
      </c>
      <c r="D64" s="457">
        <v>2551</v>
      </c>
      <c r="E64" s="458">
        <v>0.12388306138306138</v>
      </c>
      <c r="F64" s="459">
        <v>1.2557347352668989E-2</v>
      </c>
      <c r="G64" s="459">
        <v>0.52761116856256463</v>
      </c>
      <c r="H64" s="459">
        <v>0.11986092186251938</v>
      </c>
    </row>
    <row r="65" spans="2:8" s="175" customFormat="1" ht="13.35" customHeight="1" x14ac:dyDescent="0.2">
      <c r="B65" s="460" t="s">
        <v>88</v>
      </c>
      <c r="C65" s="461">
        <v>91819</v>
      </c>
      <c r="D65" s="462">
        <v>10806</v>
      </c>
      <c r="E65" s="463">
        <v>0.11768806020540411</v>
      </c>
      <c r="F65" s="464">
        <v>5.3192746175202317E-2</v>
      </c>
      <c r="G65" s="464">
        <v>0.52152509652509649</v>
      </c>
      <c r="H65" s="464">
        <v>0.50772917351877089</v>
      </c>
    </row>
    <row r="66" spans="2:8" s="175" customFormat="1" ht="13.35" customHeight="1" x14ac:dyDescent="0.2">
      <c r="B66" s="465" t="s">
        <v>89</v>
      </c>
      <c r="C66" s="466">
        <v>187840</v>
      </c>
      <c r="D66" s="467">
        <v>21283</v>
      </c>
      <c r="E66" s="468">
        <v>0.11330387563884156</v>
      </c>
      <c r="F66" s="469">
        <v>0.10476598342095418</v>
      </c>
      <c r="G66" s="469">
        <v>0.52189798921039721</v>
      </c>
      <c r="H66" s="469">
        <v>1</v>
      </c>
    </row>
    <row r="67" spans="2:8" s="175" customFormat="1" ht="6" customHeight="1" x14ac:dyDescent="0.2">
      <c r="B67" s="244"/>
      <c r="C67" s="245"/>
      <c r="D67" s="470"/>
      <c r="E67" s="470"/>
      <c r="F67" s="245"/>
      <c r="G67" s="501"/>
      <c r="H67" s="501"/>
    </row>
    <row r="68" spans="2:8" s="175" customFormat="1" ht="13.35" customHeight="1" x14ac:dyDescent="0.2">
      <c r="B68" s="450" t="s">
        <v>90</v>
      </c>
      <c r="C68" s="451">
        <v>31503</v>
      </c>
      <c r="D68" s="452">
        <v>4404</v>
      </c>
      <c r="E68" s="471">
        <v>0.13979620988477287</v>
      </c>
      <c r="F68" s="472">
        <v>2.1678776064740977E-2</v>
      </c>
      <c r="G68" s="472">
        <v>0.56023406691260658</v>
      </c>
      <c r="H68" s="472">
        <v>0.65957765463531526</v>
      </c>
    </row>
    <row r="69" spans="2:8" s="175" customFormat="1" ht="13.35" customHeight="1" x14ac:dyDescent="0.2">
      <c r="B69" s="460" t="s">
        <v>91</v>
      </c>
      <c r="C69" s="461">
        <v>15457</v>
      </c>
      <c r="D69" s="462">
        <v>2273</v>
      </c>
      <c r="E69" s="463">
        <v>0.14705311509348515</v>
      </c>
      <c r="F69" s="464">
        <v>1.1188886919881073E-2</v>
      </c>
      <c r="G69" s="464">
        <v>0.54313022700119473</v>
      </c>
      <c r="H69" s="464">
        <v>0.34042234536468474</v>
      </c>
    </row>
    <row r="70" spans="2:8" s="175" customFormat="1" ht="13.35" customHeight="1" x14ac:dyDescent="0.2">
      <c r="B70" s="465" t="s">
        <v>92</v>
      </c>
      <c r="C70" s="466">
        <v>46960</v>
      </c>
      <c r="D70" s="467">
        <v>6677</v>
      </c>
      <c r="E70" s="468">
        <v>0.14218483816013627</v>
      </c>
      <c r="F70" s="469">
        <v>3.2867662984622049E-2</v>
      </c>
      <c r="G70" s="469">
        <v>0.55429188112236427</v>
      </c>
      <c r="H70" s="469">
        <v>1</v>
      </c>
    </row>
    <row r="71" spans="2:8" s="175" customFormat="1" ht="6" customHeight="1" x14ac:dyDescent="0.2">
      <c r="B71" s="244"/>
      <c r="C71" s="245"/>
      <c r="D71" s="470"/>
      <c r="E71" s="470"/>
      <c r="F71" s="245"/>
      <c r="G71" s="501"/>
      <c r="H71" s="501"/>
    </row>
    <row r="72" spans="2:8" s="175" customFormat="1" ht="13.35" customHeight="1" x14ac:dyDescent="0.2">
      <c r="B72" s="450" t="s">
        <v>93</v>
      </c>
      <c r="C72" s="451">
        <v>27434</v>
      </c>
      <c r="D72" s="452">
        <v>2799</v>
      </c>
      <c r="E72" s="471">
        <v>0.10202668221914413</v>
      </c>
      <c r="F72" s="472">
        <v>1.377813219918483E-2</v>
      </c>
      <c r="G72" s="472">
        <v>0.50807769105100742</v>
      </c>
      <c r="H72" s="472">
        <v>0.39980002856734753</v>
      </c>
    </row>
    <row r="73" spans="2:8" s="175" customFormat="1" ht="13.35" customHeight="1" x14ac:dyDescent="0.2">
      <c r="B73" s="455" t="s">
        <v>94</v>
      </c>
      <c r="C73" s="456">
        <v>6560</v>
      </c>
      <c r="D73" s="457">
        <v>763</v>
      </c>
      <c r="E73" s="458">
        <v>0.1163109756097561</v>
      </c>
      <c r="F73" s="459">
        <v>3.7558824108531712E-3</v>
      </c>
      <c r="G73" s="459">
        <v>0.50429610046265694</v>
      </c>
      <c r="H73" s="459">
        <v>0.10898443079560063</v>
      </c>
    </row>
    <row r="74" spans="2:8" s="175" customFormat="1" ht="13.35" customHeight="1" x14ac:dyDescent="0.2">
      <c r="B74" s="455" t="s">
        <v>95</v>
      </c>
      <c r="C74" s="456">
        <v>8176</v>
      </c>
      <c r="D74" s="457">
        <v>879</v>
      </c>
      <c r="E74" s="458">
        <v>0.10750978473581213</v>
      </c>
      <c r="F74" s="459">
        <v>4.3268946777718711E-3</v>
      </c>
      <c r="G74" s="459">
        <v>0.49858196256381171</v>
      </c>
      <c r="H74" s="459">
        <v>0.12555349235823454</v>
      </c>
    </row>
    <row r="75" spans="2:8" s="175" customFormat="1" ht="13.35" customHeight="1" x14ac:dyDescent="0.2">
      <c r="B75" s="460" t="s">
        <v>96</v>
      </c>
      <c r="C75" s="461">
        <v>26900</v>
      </c>
      <c r="D75" s="462">
        <v>2560</v>
      </c>
      <c r="E75" s="463">
        <v>9.5167286245353158E-2</v>
      </c>
      <c r="F75" s="464">
        <v>1.2601650028550614E-2</v>
      </c>
      <c r="G75" s="464">
        <v>0.50314465408805031</v>
      </c>
      <c r="H75" s="464">
        <v>0.36566204827881732</v>
      </c>
    </row>
    <row r="76" spans="2:8" s="175" customFormat="1" ht="13.35" customHeight="1" x14ac:dyDescent="0.2">
      <c r="B76" s="465" t="s">
        <v>97</v>
      </c>
      <c r="C76" s="466">
        <v>69070</v>
      </c>
      <c r="D76" s="467">
        <v>7001</v>
      </c>
      <c r="E76" s="468">
        <v>0.10136093817865933</v>
      </c>
      <c r="F76" s="469">
        <v>3.4462559316360483E-2</v>
      </c>
      <c r="G76" s="469">
        <v>0.50464931882073094</v>
      </c>
      <c r="H76" s="469">
        <v>1</v>
      </c>
    </row>
    <row r="77" spans="2:8" s="175" customFormat="1" ht="6" customHeight="1" x14ac:dyDescent="0.2">
      <c r="B77" s="244"/>
      <c r="C77" s="245"/>
      <c r="D77" s="470"/>
      <c r="E77" s="470"/>
      <c r="F77" s="245"/>
      <c r="G77" s="501"/>
      <c r="H77" s="501"/>
    </row>
    <row r="78" spans="2:8" s="175" customFormat="1" ht="13.35" customHeight="1" x14ac:dyDescent="0.2">
      <c r="B78" s="465" t="s">
        <v>98</v>
      </c>
      <c r="C78" s="466">
        <v>174101</v>
      </c>
      <c r="D78" s="467">
        <v>21952</v>
      </c>
      <c r="E78" s="468">
        <v>0.12608773068506213</v>
      </c>
      <c r="F78" s="469">
        <v>0.10805914899482151</v>
      </c>
      <c r="G78" s="469">
        <v>0.5028288705133197</v>
      </c>
      <c r="H78" s="473"/>
    </row>
    <row r="79" spans="2:8" s="175" customFormat="1" ht="6" customHeight="1" x14ac:dyDescent="0.2">
      <c r="B79" s="244"/>
      <c r="C79" s="245"/>
      <c r="D79" s="470"/>
      <c r="E79" s="470"/>
      <c r="F79" s="245"/>
      <c r="G79" s="473"/>
      <c r="H79" s="501"/>
    </row>
    <row r="80" spans="2:8" s="175" customFormat="1" ht="13.35" customHeight="1" x14ac:dyDescent="0.2">
      <c r="B80" s="465" t="s">
        <v>99</v>
      </c>
      <c r="C80" s="466">
        <v>49812</v>
      </c>
      <c r="D80" s="467">
        <v>8044</v>
      </c>
      <c r="E80" s="468">
        <v>0.16148719184132337</v>
      </c>
      <c r="F80" s="469">
        <v>3.9596747199086381E-2</v>
      </c>
      <c r="G80" s="469">
        <v>0.53183471074380162</v>
      </c>
      <c r="H80" s="473"/>
    </row>
    <row r="81" spans="2:8" s="175" customFormat="1" ht="6" customHeight="1" x14ac:dyDescent="0.2">
      <c r="B81" s="244"/>
      <c r="C81" s="245"/>
      <c r="D81" s="470"/>
      <c r="E81" s="470"/>
      <c r="F81" s="245"/>
      <c r="G81" s="501"/>
      <c r="H81" s="501"/>
    </row>
    <row r="82" spans="2:8" s="175" customFormat="1" ht="13.35" customHeight="1" x14ac:dyDescent="0.2">
      <c r="B82" s="465" t="s">
        <v>100</v>
      </c>
      <c r="C82" s="466">
        <v>18780</v>
      </c>
      <c r="D82" s="467">
        <v>3091</v>
      </c>
      <c r="E82" s="468">
        <v>0.16458998935037275</v>
      </c>
      <c r="F82" s="469">
        <v>1.5215507905566385E-2</v>
      </c>
      <c r="G82" s="469">
        <v>0.5484386089425124</v>
      </c>
      <c r="H82" s="473"/>
    </row>
    <row r="83" spans="2:8" s="175" customFormat="1" ht="6" customHeight="1" x14ac:dyDescent="0.2">
      <c r="B83" s="244"/>
      <c r="C83" s="245"/>
      <c r="D83" s="470"/>
      <c r="E83" s="470"/>
      <c r="F83" s="245"/>
      <c r="G83" s="501"/>
      <c r="H83" s="501"/>
    </row>
    <row r="84" spans="2:8" s="175" customFormat="1" ht="13.35" customHeight="1" x14ac:dyDescent="0.2">
      <c r="B84" s="450" t="s">
        <v>101</v>
      </c>
      <c r="C84" s="451">
        <v>11159</v>
      </c>
      <c r="D84" s="452">
        <v>1678</v>
      </c>
      <c r="E84" s="471">
        <v>0.15037189712339816</v>
      </c>
      <c r="F84" s="472">
        <v>8.2599877921515352E-3</v>
      </c>
      <c r="G84" s="472">
        <v>0.52063295066708037</v>
      </c>
      <c r="H84" s="472">
        <v>0.17879595098561535</v>
      </c>
    </row>
    <row r="85" spans="2:8" s="175" customFormat="1" ht="13.35" customHeight="1" x14ac:dyDescent="0.2">
      <c r="B85" s="455" t="s">
        <v>102</v>
      </c>
      <c r="C85" s="456">
        <v>35055</v>
      </c>
      <c r="D85" s="457">
        <v>5167</v>
      </c>
      <c r="E85" s="458">
        <v>0.14739694765368705</v>
      </c>
      <c r="F85" s="459">
        <v>2.543465847559415E-2</v>
      </c>
      <c r="G85" s="459">
        <v>0.4937410415671285</v>
      </c>
      <c r="H85" s="459">
        <v>0.55055940330314335</v>
      </c>
    </row>
    <row r="86" spans="2:8" s="175" customFormat="1" ht="13.35" customHeight="1" x14ac:dyDescent="0.2">
      <c r="B86" s="460" t="s">
        <v>103</v>
      </c>
      <c r="C86" s="461">
        <v>16307</v>
      </c>
      <c r="D86" s="462">
        <v>2540</v>
      </c>
      <c r="E86" s="463">
        <v>0.15576132949040289</v>
      </c>
      <c r="F86" s="464">
        <v>1.2503199637702562E-2</v>
      </c>
      <c r="G86" s="464">
        <v>0.50049261083743846</v>
      </c>
      <c r="H86" s="464">
        <v>0.27064464571124136</v>
      </c>
    </row>
    <row r="87" spans="2:8" s="175" customFormat="1" ht="13.35" customHeight="1" x14ac:dyDescent="0.2">
      <c r="B87" s="465" t="s">
        <v>104</v>
      </c>
      <c r="C87" s="466">
        <v>62521</v>
      </c>
      <c r="D87" s="467">
        <v>9385</v>
      </c>
      <c r="E87" s="468">
        <v>0.15010956318676924</v>
      </c>
      <c r="F87" s="469">
        <v>4.6197845905448245E-2</v>
      </c>
      <c r="G87" s="469">
        <v>0.500186537334115</v>
      </c>
      <c r="H87" s="469">
        <v>1</v>
      </c>
    </row>
    <row r="88" spans="2:8" s="175" customFormat="1" ht="6" customHeight="1" x14ac:dyDescent="0.2">
      <c r="B88" s="244"/>
      <c r="C88" s="245"/>
      <c r="D88" s="470"/>
      <c r="E88" s="470"/>
      <c r="F88" s="245"/>
      <c r="G88" s="501"/>
      <c r="H88" s="501"/>
    </row>
    <row r="89" spans="2:8" s="175" customFormat="1" ht="13.35" customHeight="1" x14ac:dyDescent="0.2">
      <c r="B89" s="465" t="s">
        <v>105</v>
      </c>
      <c r="C89" s="466">
        <v>7655</v>
      </c>
      <c r="D89" s="467">
        <v>1012</v>
      </c>
      <c r="E89" s="468">
        <v>0.13220117570215545</v>
      </c>
      <c r="F89" s="469">
        <v>4.9815897769114144E-3</v>
      </c>
      <c r="G89" s="469">
        <v>0.51606323304436508</v>
      </c>
      <c r="H89" s="473"/>
    </row>
    <row r="90" spans="2:8" s="175" customFormat="1" ht="6" customHeight="1" x14ac:dyDescent="0.2">
      <c r="B90" s="244"/>
      <c r="C90" s="245"/>
      <c r="D90" s="470"/>
      <c r="E90" s="470"/>
      <c r="F90" s="245"/>
      <c r="G90" s="501"/>
      <c r="H90" s="501"/>
    </row>
    <row r="91" spans="2:8" s="175" customFormat="1" ht="13.35" customHeight="1" x14ac:dyDescent="0.2">
      <c r="B91" s="465" t="s">
        <v>106</v>
      </c>
      <c r="C91" s="466">
        <v>5666</v>
      </c>
      <c r="D91" s="467">
        <v>1029</v>
      </c>
      <c r="E91" s="468">
        <v>0.18160960112954466</v>
      </c>
      <c r="F91" s="469">
        <v>5.0652726091322585E-3</v>
      </c>
      <c r="G91" s="469">
        <v>0.549973276322822</v>
      </c>
      <c r="H91" s="473"/>
    </row>
    <row r="92" spans="2:8" s="175" customFormat="1" ht="6" customHeight="1" x14ac:dyDescent="0.2">
      <c r="B92" s="244"/>
      <c r="C92" s="245"/>
      <c r="D92" s="470"/>
      <c r="E92" s="470"/>
      <c r="F92" s="245"/>
      <c r="G92" s="501"/>
      <c r="H92" s="501"/>
    </row>
    <row r="93" spans="2:8" s="175" customFormat="1" ht="13.35" customHeight="1" x14ac:dyDescent="0.2">
      <c r="B93" s="465" t="s">
        <v>107</v>
      </c>
      <c r="C93" s="466">
        <v>5615</v>
      </c>
      <c r="D93" s="467">
        <v>1096</v>
      </c>
      <c r="E93" s="468">
        <v>0.19519145146927872</v>
      </c>
      <c r="F93" s="469">
        <v>5.3950814184732312E-3</v>
      </c>
      <c r="G93" s="469">
        <v>0.58050847457627119</v>
      </c>
      <c r="H93" s="473"/>
    </row>
    <row r="94" spans="2:8" s="175" customFormat="1" ht="6" customHeight="1" x14ac:dyDescent="0.2">
      <c r="B94" s="244"/>
      <c r="C94" s="245"/>
      <c r="D94" s="470"/>
      <c r="E94" s="470"/>
      <c r="F94" s="245"/>
      <c r="G94" s="501"/>
      <c r="H94" s="501"/>
    </row>
    <row r="95" spans="2:8" s="175" customFormat="1" ht="21" customHeight="1" x14ac:dyDescent="0.2">
      <c r="B95" s="465" t="s">
        <v>108</v>
      </c>
      <c r="C95" s="466">
        <v>1553778</v>
      </c>
      <c r="D95" s="467">
        <v>203148</v>
      </c>
      <c r="E95" s="468">
        <v>0.13074454651822848</v>
      </c>
      <c r="F95" s="469">
        <v>1</v>
      </c>
      <c r="G95" s="469">
        <v>0.51919626655489504</v>
      </c>
      <c r="H95" s="473"/>
    </row>
    <row r="98" spans="2:2" x14ac:dyDescent="0.35">
      <c r="B98" s="251"/>
    </row>
    <row r="99" spans="2:2" x14ac:dyDescent="0.35">
      <c r="B99" s="251"/>
    </row>
    <row r="111" spans="2:2" x14ac:dyDescent="0.35">
      <c r="B111" s="251" t="s">
        <v>20</v>
      </c>
    </row>
    <row r="112" spans="2:2" x14ac:dyDescent="0.35">
      <c r="B112" s="252" t="s">
        <v>21</v>
      </c>
    </row>
  </sheetData>
  <printOptions horizontalCentered="1"/>
  <pageMargins left="0.19685039370078741" right="0.19685039370078741" top="0.27559055118110237" bottom="0.27559055118110237" header="0" footer="0.19685039370078741"/>
  <pageSetup paperSize="9" orientation="portrait" r:id="rId1"/>
  <headerFooter alignWithMargins="0">
    <oddFooter>&amp;RPág &amp;P</oddFooter>
  </headerFooter>
  <rowBreaks count="1" manualBreakCount="1">
    <brk id="61" max="9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J112"/>
  <sheetViews>
    <sheetView showGridLines="0" view="pageBreakPreview" zoomScaleNormal="130" zoomScaleSheetLayoutView="100" workbookViewId="0">
      <selection activeCell="A42" sqref="A42:C52"/>
    </sheetView>
  </sheetViews>
  <sheetFormatPr baseColWidth="10" defaultColWidth="11.42578125" defaultRowHeight="15" x14ac:dyDescent="0.35"/>
  <cols>
    <col min="1" max="1" width="5.28515625" style="144" customWidth="1"/>
    <col min="2" max="2" width="21.7109375" style="144" customWidth="1"/>
    <col min="3" max="9" width="10.42578125" style="144" customWidth="1"/>
    <col min="10" max="10" width="2.42578125" style="144" customWidth="1"/>
    <col min="11" max="16384" width="11.42578125" style="144"/>
  </cols>
  <sheetData>
    <row r="1" spans="1:10" s="139" customFormat="1" ht="13.35" customHeight="1" x14ac:dyDescent="0.3">
      <c r="B1" s="138"/>
    </row>
    <row r="2" spans="1:10" s="139" customFormat="1" ht="15" customHeight="1" x14ac:dyDescent="0.3">
      <c r="B2" s="138"/>
    </row>
    <row r="3" spans="1:10" s="139" customFormat="1" ht="15" customHeight="1" x14ac:dyDescent="0.3">
      <c r="B3" s="138"/>
    </row>
    <row r="4" spans="1:10" s="139" customFormat="1" ht="15" customHeight="1" x14ac:dyDescent="0.3">
      <c r="B4" s="138"/>
    </row>
    <row r="5" spans="1:10" s="139" customFormat="1" ht="18" customHeight="1" x14ac:dyDescent="0.3">
      <c r="A5" s="140"/>
      <c r="B5" s="201" t="str">
        <f>'Pag1'!$B$5</f>
        <v>marzo 2025</v>
      </c>
      <c r="C5" s="445"/>
      <c r="D5" s="140"/>
      <c r="E5" s="140"/>
      <c r="F5" s="140"/>
      <c r="G5" s="140"/>
      <c r="H5" s="140"/>
      <c r="I5" s="140"/>
      <c r="J5" s="140"/>
    </row>
    <row r="6" spans="1:10" s="18" customFormat="1" ht="19.5" x14ac:dyDescent="0.35">
      <c r="B6" s="446" t="s">
        <v>223</v>
      </c>
      <c r="C6" s="133"/>
      <c r="D6" s="133"/>
      <c r="E6" s="133"/>
      <c r="F6" s="133"/>
      <c r="G6" s="133"/>
      <c r="H6" s="133"/>
      <c r="I6" s="133"/>
      <c r="J6" s="133"/>
    </row>
    <row r="7" spans="1:10" s="18" customFormat="1" ht="19.5" x14ac:dyDescent="0.35">
      <c r="B7" s="446" t="s">
        <v>34</v>
      </c>
      <c r="C7" s="133"/>
      <c r="D7" s="133"/>
      <c r="E7" s="133"/>
      <c r="F7" s="133"/>
      <c r="G7" s="133"/>
      <c r="H7" s="133"/>
      <c r="I7" s="133"/>
      <c r="J7" s="133"/>
    </row>
    <row r="8" spans="1:10" s="18" customFormat="1" ht="19.5" x14ac:dyDescent="0.35">
      <c r="B8" s="203" t="s">
        <v>115</v>
      </c>
      <c r="C8" s="133"/>
      <c r="D8" s="133"/>
      <c r="E8" s="133"/>
      <c r="F8" s="133"/>
      <c r="G8" s="133"/>
      <c r="H8" s="133"/>
      <c r="I8" s="133"/>
      <c r="J8" s="133"/>
    </row>
    <row r="9" spans="1:10" s="18" customFormat="1" ht="6" customHeight="1" x14ac:dyDescent="0.35">
      <c r="A9" s="16"/>
      <c r="B9" s="16"/>
      <c r="C9" s="16"/>
      <c r="D9" s="16"/>
      <c r="E9" s="16"/>
      <c r="F9" s="16"/>
      <c r="G9" s="16"/>
      <c r="H9" s="16"/>
      <c r="I9" s="16"/>
      <c r="J9" s="16"/>
    </row>
    <row r="10" spans="1:10" ht="15" customHeight="1" x14ac:dyDescent="0.35">
      <c r="A10" s="145"/>
      <c r="B10" s="447"/>
      <c r="C10" s="513"/>
      <c r="D10" s="514"/>
      <c r="E10" s="504" t="s">
        <v>224</v>
      </c>
      <c r="F10" s="515"/>
      <c r="G10" s="516"/>
      <c r="H10" s="516"/>
    </row>
    <row r="11" spans="1:10" ht="15" customHeight="1" x14ac:dyDescent="0.35">
      <c r="A11" s="145"/>
      <c r="B11" s="448" t="s">
        <v>112</v>
      </c>
      <c r="C11" s="507" t="s">
        <v>41</v>
      </c>
      <c r="D11" s="508" t="s">
        <v>41</v>
      </c>
      <c r="E11" s="508" t="s">
        <v>225</v>
      </c>
      <c r="F11" s="508" t="s">
        <v>226</v>
      </c>
      <c r="G11" s="508" t="s">
        <v>226</v>
      </c>
      <c r="H11" s="509" t="s">
        <v>227</v>
      </c>
    </row>
    <row r="12" spans="1:10" ht="15" customHeight="1" x14ac:dyDescent="0.35">
      <c r="A12" s="145"/>
      <c r="B12" s="449" t="s">
        <v>113</v>
      </c>
      <c r="C12" s="510" t="s">
        <v>228</v>
      </c>
      <c r="D12" s="511" t="s">
        <v>229</v>
      </c>
      <c r="E12" s="511" t="s">
        <v>230</v>
      </c>
      <c r="F12" s="511" t="s">
        <v>231</v>
      </c>
      <c r="G12" s="511" t="s">
        <v>233</v>
      </c>
      <c r="H12" s="512" t="s">
        <v>232</v>
      </c>
    </row>
    <row r="13" spans="1:10" ht="6" customHeight="1" x14ac:dyDescent="0.35">
      <c r="B13" s="208"/>
      <c r="C13" s="210"/>
      <c r="D13" s="210"/>
      <c r="E13" s="210"/>
      <c r="F13" s="210"/>
    </row>
    <row r="14" spans="1:10" s="175" customFormat="1" ht="13.35" customHeight="1" x14ac:dyDescent="0.2">
      <c r="B14" s="450" t="s">
        <v>46</v>
      </c>
      <c r="C14" s="451">
        <v>19502</v>
      </c>
      <c r="D14" s="452">
        <v>3994</v>
      </c>
      <c r="E14" s="453">
        <v>0.20479950774279562</v>
      </c>
      <c r="F14" s="454">
        <v>2.1230451931152524E-2</v>
      </c>
      <c r="G14" s="454">
        <v>0.49608744255372006</v>
      </c>
      <c r="H14" s="454">
        <v>7.9926357287226593E-2</v>
      </c>
    </row>
    <row r="15" spans="1:10" s="175" customFormat="1" ht="13.35" customHeight="1" x14ac:dyDescent="0.2">
      <c r="B15" s="455" t="s">
        <v>47</v>
      </c>
      <c r="C15" s="456">
        <v>45245</v>
      </c>
      <c r="D15" s="457">
        <v>8967</v>
      </c>
      <c r="E15" s="458">
        <v>0.19818764504365124</v>
      </c>
      <c r="F15" s="459">
        <v>4.7664862911027714E-2</v>
      </c>
      <c r="G15" s="459">
        <v>0.46967316153362665</v>
      </c>
      <c r="H15" s="459">
        <v>0.1794440775649877</v>
      </c>
    </row>
    <row r="16" spans="1:10" s="175" customFormat="1" ht="13.35" customHeight="1" x14ac:dyDescent="0.2">
      <c r="B16" s="455" t="s">
        <v>48</v>
      </c>
      <c r="C16" s="456">
        <v>20599</v>
      </c>
      <c r="D16" s="457">
        <v>4193</v>
      </c>
      <c r="E16" s="458">
        <v>0.20355357056167775</v>
      </c>
      <c r="F16" s="459">
        <v>2.2288253617256521E-2</v>
      </c>
      <c r="G16" s="459">
        <v>0.43960998112811911</v>
      </c>
      <c r="H16" s="459">
        <v>8.3908667026875591E-2</v>
      </c>
    </row>
    <row r="17" spans="2:8" s="175" customFormat="1" ht="13.35" customHeight="1" x14ac:dyDescent="0.2">
      <c r="B17" s="455" t="s">
        <v>49</v>
      </c>
      <c r="C17" s="456">
        <v>29687</v>
      </c>
      <c r="D17" s="457">
        <v>6188</v>
      </c>
      <c r="E17" s="458">
        <v>0.20844140532893185</v>
      </c>
      <c r="F17" s="459">
        <v>3.2892848410108116E-2</v>
      </c>
      <c r="G17" s="459">
        <v>0.4562076083751106</v>
      </c>
      <c r="H17" s="459">
        <v>0.12383182245702508</v>
      </c>
    </row>
    <row r="18" spans="2:8" s="175" customFormat="1" ht="13.35" customHeight="1" x14ac:dyDescent="0.2">
      <c r="B18" s="455" t="s">
        <v>50</v>
      </c>
      <c r="C18" s="456">
        <v>13328</v>
      </c>
      <c r="D18" s="457">
        <v>2612</v>
      </c>
      <c r="E18" s="458">
        <v>0.19597839135654263</v>
      </c>
      <c r="F18" s="459">
        <v>1.3884311578410214E-2</v>
      </c>
      <c r="G18" s="459">
        <v>0.48138591964614819</v>
      </c>
      <c r="H18" s="459">
        <v>5.2270316783734568E-2</v>
      </c>
    </row>
    <row r="19" spans="2:8" s="175" customFormat="1" ht="13.35" customHeight="1" x14ac:dyDescent="0.2">
      <c r="B19" s="455" t="s">
        <v>51</v>
      </c>
      <c r="C19" s="456">
        <v>12530</v>
      </c>
      <c r="D19" s="457">
        <v>2970</v>
      </c>
      <c r="E19" s="458">
        <v>0.23703112529928172</v>
      </c>
      <c r="F19" s="459">
        <v>1.5787291496124938E-2</v>
      </c>
      <c r="G19" s="459">
        <v>0.41181364392678871</v>
      </c>
      <c r="H19" s="459">
        <v>5.9434471993756378E-2</v>
      </c>
    </row>
    <row r="20" spans="2:8" s="175" customFormat="1" ht="13.35" customHeight="1" x14ac:dyDescent="0.2">
      <c r="B20" s="455" t="s">
        <v>52</v>
      </c>
      <c r="C20" s="456">
        <v>47167</v>
      </c>
      <c r="D20" s="457">
        <v>8748</v>
      </c>
      <c r="E20" s="458">
        <v>0.18546865393177434</v>
      </c>
      <c r="F20" s="459">
        <v>4.6500749497677088E-2</v>
      </c>
      <c r="G20" s="459">
        <v>0.48697394789579157</v>
      </c>
      <c r="H20" s="459">
        <v>0.1750615356907006</v>
      </c>
    </row>
    <row r="21" spans="2:8" s="175" customFormat="1" ht="13.35" customHeight="1" x14ac:dyDescent="0.2">
      <c r="B21" s="460" t="s">
        <v>53</v>
      </c>
      <c r="C21" s="461">
        <v>58908</v>
      </c>
      <c r="D21" s="462">
        <v>12299</v>
      </c>
      <c r="E21" s="463">
        <v>0.20878318734297549</v>
      </c>
      <c r="F21" s="464">
        <v>6.5376396670316708E-2</v>
      </c>
      <c r="G21" s="464">
        <v>0.47175022055157073</v>
      </c>
      <c r="H21" s="464">
        <v>0.24612275119569349</v>
      </c>
    </row>
    <row r="22" spans="2:8" s="175" customFormat="1" ht="13.35" customHeight="1" x14ac:dyDescent="0.2">
      <c r="B22" s="465" t="s">
        <v>54</v>
      </c>
      <c r="C22" s="466">
        <v>246966</v>
      </c>
      <c r="D22" s="467">
        <v>49971</v>
      </c>
      <c r="E22" s="468">
        <v>0.20233959330434148</v>
      </c>
      <c r="F22" s="469">
        <v>0.26562516611207382</v>
      </c>
      <c r="G22" s="469">
        <v>0.46737686825417607</v>
      </c>
      <c r="H22" s="469">
        <v>1</v>
      </c>
    </row>
    <row r="23" spans="2:8" s="175" customFormat="1" ht="6" customHeight="1" x14ac:dyDescent="0.2">
      <c r="B23" s="244"/>
      <c r="C23" s="245"/>
      <c r="D23" s="470"/>
      <c r="E23" s="470"/>
      <c r="F23" s="245"/>
      <c r="G23" s="501"/>
      <c r="H23" s="501"/>
    </row>
    <row r="24" spans="2:8" s="175" customFormat="1" ht="13.35" customHeight="1" x14ac:dyDescent="0.2">
      <c r="B24" s="450" t="s">
        <v>55</v>
      </c>
      <c r="C24" s="451">
        <v>2823</v>
      </c>
      <c r="D24" s="452">
        <v>686</v>
      </c>
      <c r="E24" s="471">
        <v>0.24300389656393906</v>
      </c>
      <c r="F24" s="472">
        <v>3.6464922445594975E-3</v>
      </c>
      <c r="G24" s="472">
        <v>0.50552689756816505</v>
      </c>
      <c r="H24" s="472">
        <v>0.15050460728389645</v>
      </c>
    </row>
    <row r="25" spans="2:8" s="175" customFormat="1" ht="13.35" customHeight="1" x14ac:dyDescent="0.2">
      <c r="B25" s="455" t="s">
        <v>56</v>
      </c>
      <c r="C25" s="456">
        <v>1747</v>
      </c>
      <c r="D25" s="457">
        <v>444</v>
      </c>
      <c r="E25" s="458">
        <v>0.25414997137950773</v>
      </c>
      <c r="F25" s="459">
        <v>2.3601203448752432E-3</v>
      </c>
      <c r="G25" s="459">
        <v>0.52606635071090047</v>
      </c>
      <c r="H25" s="459">
        <v>9.7411145239139976E-2</v>
      </c>
    </row>
    <row r="26" spans="2:8" s="175" customFormat="1" ht="13.35" customHeight="1" x14ac:dyDescent="0.2">
      <c r="B26" s="460" t="s">
        <v>57</v>
      </c>
      <c r="C26" s="461">
        <v>15600</v>
      </c>
      <c r="D26" s="462">
        <v>3428</v>
      </c>
      <c r="E26" s="463">
        <v>0.21974358974358973</v>
      </c>
      <c r="F26" s="464">
        <v>1.8221830050072822E-2</v>
      </c>
      <c r="G26" s="464">
        <v>0.49182209469153515</v>
      </c>
      <c r="H26" s="464">
        <v>0.75208424747696356</v>
      </c>
    </row>
    <row r="27" spans="2:8" s="175" customFormat="1" ht="13.35" customHeight="1" x14ac:dyDescent="0.2">
      <c r="B27" s="465" t="s">
        <v>58</v>
      </c>
      <c r="C27" s="466">
        <v>20170</v>
      </c>
      <c r="D27" s="467">
        <v>4558</v>
      </c>
      <c r="E27" s="468">
        <v>0.22597917699553793</v>
      </c>
      <c r="F27" s="469">
        <v>2.4228442639507564E-2</v>
      </c>
      <c r="G27" s="469">
        <v>0.49700141751172172</v>
      </c>
      <c r="H27" s="469">
        <v>1</v>
      </c>
    </row>
    <row r="28" spans="2:8" s="175" customFormat="1" ht="6" customHeight="1" x14ac:dyDescent="0.2">
      <c r="B28" s="244"/>
      <c r="C28" s="245"/>
      <c r="D28" s="470"/>
      <c r="E28" s="470"/>
      <c r="F28" s="245"/>
      <c r="G28" s="501"/>
      <c r="H28" s="501"/>
    </row>
    <row r="29" spans="2:8" s="175" customFormat="1" ht="13.35" customHeight="1" x14ac:dyDescent="0.2">
      <c r="B29" s="465" t="s">
        <v>59</v>
      </c>
      <c r="C29" s="466">
        <v>22480</v>
      </c>
      <c r="D29" s="467">
        <v>3820</v>
      </c>
      <c r="E29" s="468">
        <v>0.16992882562277581</v>
      </c>
      <c r="F29" s="469">
        <v>2.0305539904106822E-2</v>
      </c>
      <c r="G29" s="469">
        <v>0.49597507141002339</v>
      </c>
      <c r="H29" s="473"/>
    </row>
    <row r="30" spans="2:8" s="175" customFormat="1" ht="6" customHeight="1" x14ac:dyDescent="0.2">
      <c r="B30" s="244"/>
      <c r="C30" s="245"/>
      <c r="D30" s="470"/>
      <c r="E30" s="470"/>
      <c r="F30" s="245"/>
      <c r="G30" s="501"/>
      <c r="H30" s="501"/>
    </row>
    <row r="31" spans="2:8" s="175" customFormat="1" ht="13.35" customHeight="1" x14ac:dyDescent="0.2">
      <c r="B31" s="465" t="s">
        <v>60</v>
      </c>
      <c r="C31" s="466">
        <v>12365</v>
      </c>
      <c r="D31" s="467">
        <v>2910</v>
      </c>
      <c r="E31" s="468">
        <v>0.23534169025475132</v>
      </c>
      <c r="F31" s="469">
        <v>1.546835631438504E-2</v>
      </c>
      <c r="G31" s="469">
        <v>0.51331804551067206</v>
      </c>
      <c r="H31" s="473"/>
    </row>
    <row r="32" spans="2:8" s="175" customFormat="1" ht="6" customHeight="1" x14ac:dyDescent="0.2">
      <c r="B32" s="244"/>
      <c r="C32" s="245"/>
      <c r="D32" s="470"/>
      <c r="E32" s="470"/>
      <c r="F32" s="245"/>
      <c r="G32" s="501"/>
      <c r="H32" s="501"/>
    </row>
    <row r="33" spans="2:8" s="175" customFormat="1" ht="13.35" customHeight="1" x14ac:dyDescent="0.2">
      <c r="B33" s="450" t="s">
        <v>61</v>
      </c>
      <c r="C33" s="451">
        <v>34688</v>
      </c>
      <c r="D33" s="452">
        <v>5236</v>
      </c>
      <c r="E33" s="471">
        <v>0.15094557195571956</v>
      </c>
      <c r="F33" s="472">
        <v>2.7832410193168407E-2</v>
      </c>
      <c r="G33" s="472">
        <v>0.49164319248826294</v>
      </c>
      <c r="H33" s="472">
        <v>0.52862190812720844</v>
      </c>
    </row>
    <row r="34" spans="2:8" s="175" customFormat="1" ht="13.35" customHeight="1" x14ac:dyDescent="0.2">
      <c r="B34" s="474" t="s">
        <v>62</v>
      </c>
      <c r="C34" s="461">
        <v>32335</v>
      </c>
      <c r="D34" s="462">
        <v>4669</v>
      </c>
      <c r="E34" s="463">
        <v>0.14439461883408072</v>
      </c>
      <c r="F34" s="464">
        <v>2.4818472725726376E-2</v>
      </c>
      <c r="G34" s="464">
        <v>0.48493975903614456</v>
      </c>
      <c r="H34" s="464">
        <v>0.4713780918727915</v>
      </c>
    </row>
    <row r="35" spans="2:8" s="175" customFormat="1" ht="13.35" customHeight="1" x14ac:dyDescent="0.2">
      <c r="B35" s="465" t="s">
        <v>63</v>
      </c>
      <c r="C35" s="466">
        <v>67023</v>
      </c>
      <c r="D35" s="467">
        <v>9905</v>
      </c>
      <c r="E35" s="468">
        <v>0.14778508870089371</v>
      </c>
      <c r="F35" s="469">
        <v>5.2650882918894783E-2</v>
      </c>
      <c r="G35" s="469">
        <v>0.48846040043396782</v>
      </c>
      <c r="H35" s="469">
        <v>1</v>
      </c>
    </row>
    <row r="36" spans="2:8" s="175" customFormat="1" ht="6" customHeight="1" x14ac:dyDescent="0.2">
      <c r="B36" s="244"/>
      <c r="C36" s="245"/>
      <c r="D36" s="470"/>
      <c r="E36" s="470"/>
      <c r="F36" s="475"/>
      <c r="G36" s="501"/>
      <c r="H36" s="501"/>
    </row>
    <row r="37" spans="2:8" s="175" customFormat="1" ht="13.35" customHeight="1" x14ac:dyDescent="0.2">
      <c r="B37" s="465" t="s">
        <v>64</v>
      </c>
      <c r="C37" s="466">
        <v>12081</v>
      </c>
      <c r="D37" s="467">
        <v>2143</v>
      </c>
      <c r="E37" s="468">
        <v>0.17738597798195513</v>
      </c>
      <c r="F37" s="469">
        <v>1.1391301574476681E-2</v>
      </c>
      <c r="G37" s="469">
        <v>0.49549132947976876</v>
      </c>
      <c r="H37" s="473"/>
    </row>
    <row r="38" spans="2:8" s="175" customFormat="1" ht="6" customHeight="1" x14ac:dyDescent="0.2">
      <c r="B38" s="244"/>
      <c r="C38" s="245"/>
      <c r="D38" s="470"/>
      <c r="E38" s="470"/>
      <c r="F38" s="245"/>
      <c r="G38" s="501"/>
      <c r="H38" s="501"/>
    </row>
    <row r="39" spans="2:8" s="175" customFormat="1" ht="13.35" customHeight="1" x14ac:dyDescent="0.2">
      <c r="B39" s="450" t="s">
        <v>65</v>
      </c>
      <c r="C39" s="451">
        <v>7939</v>
      </c>
      <c r="D39" s="452">
        <v>1583</v>
      </c>
      <c r="E39" s="471">
        <v>0.19939538984758787</v>
      </c>
      <c r="F39" s="472">
        <v>8.4145732115709689E-3</v>
      </c>
      <c r="G39" s="472">
        <v>0.43899057127010538</v>
      </c>
      <c r="H39" s="472">
        <v>0.18009101251422072</v>
      </c>
    </row>
    <row r="40" spans="2:8" s="175" customFormat="1" ht="13.35" customHeight="1" x14ac:dyDescent="0.2">
      <c r="B40" s="455" t="s">
        <v>66</v>
      </c>
      <c r="C40" s="456">
        <v>11146</v>
      </c>
      <c r="D40" s="457">
        <v>2354</v>
      </c>
      <c r="E40" s="458">
        <v>0.21119684191638255</v>
      </c>
      <c r="F40" s="459">
        <v>1.2512890296928654E-2</v>
      </c>
      <c r="G40" s="459">
        <v>0.4265265446638884</v>
      </c>
      <c r="H40" s="459">
        <v>0.26780432309442548</v>
      </c>
    </row>
    <row r="41" spans="2:8" s="175" customFormat="1" ht="13.35" customHeight="1" x14ac:dyDescent="0.2">
      <c r="B41" s="455" t="s">
        <v>67</v>
      </c>
      <c r="C41" s="456">
        <v>3663</v>
      </c>
      <c r="D41" s="457">
        <v>755</v>
      </c>
      <c r="E41" s="458">
        <v>0.20611520611520612</v>
      </c>
      <c r="F41" s="459">
        <v>4.0132677035603801E-3</v>
      </c>
      <c r="G41" s="459">
        <v>0.48867313915857608</v>
      </c>
      <c r="H41" s="459">
        <v>8.5893060295790677E-2</v>
      </c>
    </row>
    <row r="42" spans="2:8" s="175" customFormat="1" ht="13.35" customHeight="1" x14ac:dyDescent="0.2">
      <c r="B42" s="455" t="s">
        <v>68</v>
      </c>
      <c r="C42" s="456">
        <v>5238</v>
      </c>
      <c r="D42" s="457">
        <v>991</v>
      </c>
      <c r="E42" s="458">
        <v>0.18919434898816342</v>
      </c>
      <c r="F42" s="459">
        <v>5.2677460850706443E-3</v>
      </c>
      <c r="G42" s="459">
        <v>0.49278965688712084</v>
      </c>
      <c r="H42" s="459">
        <v>0.11274175199089875</v>
      </c>
    </row>
    <row r="43" spans="2:8" s="175" customFormat="1" ht="13.35" customHeight="1" x14ac:dyDescent="0.2">
      <c r="B43" s="460" t="s">
        <v>69</v>
      </c>
      <c r="C43" s="461">
        <v>16993</v>
      </c>
      <c r="D43" s="462">
        <v>3107</v>
      </c>
      <c r="E43" s="463">
        <v>0.18283999293826869</v>
      </c>
      <c r="F43" s="464">
        <v>1.651552682776437E-2</v>
      </c>
      <c r="G43" s="464">
        <v>0.45265151515151514</v>
      </c>
      <c r="H43" s="464">
        <v>0.35346985210466442</v>
      </c>
    </row>
    <row r="44" spans="2:8" s="175" customFormat="1" ht="13.35" customHeight="1" x14ac:dyDescent="0.2">
      <c r="B44" s="465" t="s">
        <v>70</v>
      </c>
      <c r="C44" s="466">
        <v>44979</v>
      </c>
      <c r="D44" s="467">
        <v>8790</v>
      </c>
      <c r="E44" s="468">
        <v>0.19542453144800906</v>
      </c>
      <c r="F44" s="469">
        <v>4.6724004124895017E-2</v>
      </c>
      <c r="G44" s="469">
        <v>0.44973138910207217</v>
      </c>
      <c r="H44" s="469">
        <v>1</v>
      </c>
    </row>
    <row r="45" spans="2:8" s="175" customFormat="1" ht="6" customHeight="1" x14ac:dyDescent="0.2">
      <c r="B45" s="244"/>
      <c r="C45" s="245"/>
      <c r="D45" s="470"/>
      <c r="E45" s="470"/>
      <c r="F45" s="245"/>
      <c r="G45" s="501"/>
      <c r="H45" s="501"/>
    </row>
    <row r="46" spans="2:8" s="175" customFormat="1" ht="13.35" customHeight="1" x14ac:dyDescent="0.2">
      <c r="B46" s="450" t="s">
        <v>71</v>
      </c>
      <c r="C46" s="451">
        <v>3644</v>
      </c>
      <c r="D46" s="452">
        <v>607</v>
      </c>
      <c r="E46" s="471">
        <v>0.16657519209659716</v>
      </c>
      <c r="F46" s="472">
        <v>3.2265609219352988E-3</v>
      </c>
      <c r="G46" s="472">
        <v>0.48482428115015974</v>
      </c>
      <c r="H46" s="472">
        <v>7.2564255827854154E-2</v>
      </c>
    </row>
    <row r="47" spans="2:8" s="175" customFormat="1" ht="13.35" customHeight="1" x14ac:dyDescent="0.2">
      <c r="B47" s="455" t="s">
        <v>72</v>
      </c>
      <c r="C47" s="456">
        <v>5688</v>
      </c>
      <c r="D47" s="457">
        <v>1103</v>
      </c>
      <c r="E47" s="458">
        <v>0.1939170182841069</v>
      </c>
      <c r="F47" s="459">
        <v>5.8630917576517868E-3</v>
      </c>
      <c r="G47" s="459">
        <v>0.52299668089141771</v>
      </c>
      <c r="H47" s="459">
        <v>0.13185893604303647</v>
      </c>
    </row>
    <row r="48" spans="2:8" s="175" customFormat="1" ht="13.35" customHeight="1" x14ac:dyDescent="0.2">
      <c r="B48" s="455" t="s">
        <v>73</v>
      </c>
      <c r="C48" s="456">
        <v>9058</v>
      </c>
      <c r="D48" s="457">
        <v>1555</v>
      </c>
      <c r="E48" s="458">
        <v>0.17167145065135792</v>
      </c>
      <c r="F48" s="459">
        <v>8.265736793425682E-3</v>
      </c>
      <c r="G48" s="459">
        <v>0.49255622426354134</v>
      </c>
      <c r="H48" s="459">
        <v>0.18589360430364615</v>
      </c>
    </row>
    <row r="49" spans="2:8" s="175" customFormat="1" ht="13.35" customHeight="1" x14ac:dyDescent="0.2">
      <c r="B49" s="455" t="s">
        <v>74</v>
      </c>
      <c r="C49" s="456">
        <v>2574</v>
      </c>
      <c r="D49" s="457">
        <v>538</v>
      </c>
      <c r="E49" s="458">
        <v>0.20901320901320902</v>
      </c>
      <c r="F49" s="459">
        <v>2.8597854629344162E-3</v>
      </c>
      <c r="G49" s="459">
        <v>0.46620450606585789</v>
      </c>
      <c r="H49" s="459">
        <v>6.4315600717274352E-2</v>
      </c>
    </row>
    <row r="50" spans="2:8" s="175" customFormat="1" ht="13.35" customHeight="1" x14ac:dyDescent="0.2">
      <c r="B50" s="455" t="s">
        <v>75</v>
      </c>
      <c r="C50" s="456">
        <v>7058</v>
      </c>
      <c r="D50" s="457">
        <v>1486</v>
      </c>
      <c r="E50" s="458">
        <v>0.2105412298101445</v>
      </c>
      <c r="F50" s="459">
        <v>7.8989613344247998E-3</v>
      </c>
      <c r="G50" s="459">
        <v>0.4904290429042904</v>
      </c>
      <c r="H50" s="459">
        <v>0.17764494919306634</v>
      </c>
    </row>
    <row r="51" spans="2:8" s="175" customFormat="1" ht="13.35" customHeight="1" x14ac:dyDescent="0.2">
      <c r="B51" s="455" t="s">
        <v>76</v>
      </c>
      <c r="C51" s="456">
        <v>2137</v>
      </c>
      <c r="D51" s="457">
        <v>410</v>
      </c>
      <c r="E51" s="458">
        <v>0.19185774450163781</v>
      </c>
      <c r="F51" s="459">
        <v>2.1793904085559679E-3</v>
      </c>
      <c r="G51" s="459">
        <v>0.50306748466257667</v>
      </c>
      <c r="H51" s="459">
        <v>4.9013747758517634E-2</v>
      </c>
    </row>
    <row r="52" spans="2:8" s="175" customFormat="1" ht="13.35" customHeight="1" x14ac:dyDescent="0.2">
      <c r="B52" s="455" t="s">
        <v>77</v>
      </c>
      <c r="C52" s="456">
        <v>1271</v>
      </c>
      <c r="D52" s="457">
        <v>311</v>
      </c>
      <c r="E52" s="458">
        <v>0.24468922108575925</v>
      </c>
      <c r="F52" s="459">
        <v>1.6531473586851365E-3</v>
      </c>
      <c r="G52" s="459">
        <v>0.5514184397163121</v>
      </c>
      <c r="H52" s="459">
        <v>3.7178720860729229E-2</v>
      </c>
    </row>
    <row r="53" spans="2:8" s="175" customFormat="1" ht="13.35" customHeight="1" x14ac:dyDescent="0.2">
      <c r="B53" s="455" t="s">
        <v>78</v>
      </c>
      <c r="C53" s="456">
        <v>8864</v>
      </c>
      <c r="D53" s="457">
        <v>1750</v>
      </c>
      <c r="E53" s="458">
        <v>0.19742779783393502</v>
      </c>
      <c r="F53" s="459">
        <v>9.3022761340803509E-3</v>
      </c>
      <c r="G53" s="459">
        <v>0.46320804658549497</v>
      </c>
      <c r="H53" s="459">
        <v>0.20920502092050208</v>
      </c>
    </row>
    <row r="54" spans="2:8" s="175" customFormat="1" ht="13.35" customHeight="1" x14ac:dyDescent="0.2">
      <c r="B54" s="460" t="s">
        <v>79</v>
      </c>
      <c r="C54" s="461">
        <v>3734</v>
      </c>
      <c r="D54" s="462">
        <v>605</v>
      </c>
      <c r="E54" s="463">
        <v>0.16202463845741832</v>
      </c>
      <c r="F54" s="464">
        <v>3.2159297492106356E-3</v>
      </c>
      <c r="G54" s="464">
        <v>0.48438751000800639</v>
      </c>
      <c r="H54" s="464">
        <v>7.2325164375373577E-2</v>
      </c>
    </row>
    <row r="55" spans="2:8" s="175" customFormat="1" ht="13.35" customHeight="1" x14ac:dyDescent="0.2">
      <c r="B55" s="465" t="s">
        <v>80</v>
      </c>
      <c r="C55" s="466">
        <v>44028</v>
      </c>
      <c r="D55" s="467">
        <v>8365</v>
      </c>
      <c r="E55" s="468">
        <v>0.18999273189788315</v>
      </c>
      <c r="F55" s="469">
        <v>4.4464879920904074E-2</v>
      </c>
      <c r="G55" s="469">
        <v>0.48895253682487727</v>
      </c>
      <c r="H55" s="469">
        <v>1</v>
      </c>
    </row>
    <row r="56" spans="2:8" s="175" customFormat="1" ht="6" customHeight="1" x14ac:dyDescent="0.2">
      <c r="B56" s="244"/>
      <c r="C56" s="245"/>
      <c r="D56" s="470"/>
      <c r="E56" s="470"/>
      <c r="F56" s="245"/>
      <c r="G56" s="501"/>
      <c r="H56" s="501"/>
    </row>
    <row r="57" spans="2:8" s="175" customFormat="1" ht="13.35" customHeight="1" x14ac:dyDescent="0.2">
      <c r="B57" s="450" t="s">
        <v>81</v>
      </c>
      <c r="C57" s="451">
        <v>105022</v>
      </c>
      <c r="D57" s="452">
        <v>16323</v>
      </c>
      <c r="E57" s="471">
        <v>0.15542457770752793</v>
      </c>
      <c r="F57" s="472">
        <v>8.6766316192339182E-2</v>
      </c>
      <c r="G57" s="472">
        <v>0.50742974384481476</v>
      </c>
      <c r="H57" s="472">
        <v>0.72117168861005565</v>
      </c>
    </row>
    <row r="58" spans="2:8" s="175" customFormat="1" ht="13.35" customHeight="1" x14ac:dyDescent="0.2">
      <c r="B58" s="455" t="s">
        <v>82</v>
      </c>
      <c r="C58" s="456">
        <v>12874</v>
      </c>
      <c r="D58" s="457">
        <v>2316</v>
      </c>
      <c r="E58" s="458">
        <v>0.17989746776448656</v>
      </c>
      <c r="F58" s="459">
        <v>1.2310898015160053E-2</v>
      </c>
      <c r="G58" s="459">
        <v>0.51046947322018954</v>
      </c>
      <c r="H58" s="459">
        <v>0.10232393743925068</v>
      </c>
    </row>
    <row r="59" spans="2:8" s="175" customFormat="1" ht="13.35" customHeight="1" x14ac:dyDescent="0.2">
      <c r="B59" s="455" t="s">
        <v>83</v>
      </c>
      <c r="C59" s="456">
        <v>6768</v>
      </c>
      <c r="D59" s="457">
        <v>1286</v>
      </c>
      <c r="E59" s="458">
        <v>0.19001182033096928</v>
      </c>
      <c r="F59" s="459">
        <v>6.8358440619584746E-3</v>
      </c>
      <c r="G59" s="459">
        <v>0.48897338403041823</v>
      </c>
      <c r="H59" s="459">
        <v>5.6817177697269593E-2</v>
      </c>
    </row>
    <row r="60" spans="2:8" s="175" customFormat="1" ht="13.35" customHeight="1" x14ac:dyDescent="0.2">
      <c r="B60" s="460" t="s">
        <v>84</v>
      </c>
      <c r="C60" s="461">
        <v>16285</v>
      </c>
      <c r="D60" s="462">
        <v>2709</v>
      </c>
      <c r="E60" s="463">
        <v>0.16634940128953024</v>
      </c>
      <c r="F60" s="464">
        <v>1.4399923455556383E-2</v>
      </c>
      <c r="G60" s="464">
        <v>0.48177129646096389</v>
      </c>
      <c r="H60" s="464">
        <v>0.11968719625342406</v>
      </c>
    </row>
    <row r="61" spans="2:8" s="175" customFormat="1" ht="13.35" customHeight="1" x14ac:dyDescent="0.2">
      <c r="B61" s="465" t="s">
        <v>85</v>
      </c>
      <c r="C61" s="466">
        <v>140949</v>
      </c>
      <c r="D61" s="467">
        <v>22634</v>
      </c>
      <c r="E61" s="468">
        <v>0.16058290587375576</v>
      </c>
      <c r="F61" s="469">
        <v>0.12031298172501409</v>
      </c>
      <c r="G61" s="469">
        <v>0.50344766226255622</v>
      </c>
      <c r="H61" s="469">
        <v>1</v>
      </c>
    </row>
    <row r="62" spans="2:8" s="175" customFormat="1" ht="6" customHeight="1" x14ac:dyDescent="0.2">
      <c r="B62" s="244"/>
      <c r="C62" s="245"/>
      <c r="D62" s="470"/>
      <c r="E62" s="470"/>
      <c r="F62" s="245"/>
      <c r="G62" s="501"/>
      <c r="H62" s="501"/>
    </row>
    <row r="63" spans="2:8" s="175" customFormat="1" ht="13.35" customHeight="1" x14ac:dyDescent="0.2">
      <c r="B63" s="450" t="s">
        <v>86</v>
      </c>
      <c r="C63" s="451">
        <v>49349</v>
      </c>
      <c r="D63" s="452">
        <v>7299</v>
      </c>
      <c r="E63" s="471">
        <v>0.14790573263895926</v>
      </c>
      <c r="F63" s="472">
        <v>3.8798464858658559E-2</v>
      </c>
      <c r="G63" s="472">
        <v>0.4794088669950739</v>
      </c>
      <c r="H63" s="472">
        <v>0.37436528696722571</v>
      </c>
    </row>
    <row r="64" spans="2:8" s="175" customFormat="1" ht="13.35" customHeight="1" x14ac:dyDescent="0.2">
      <c r="B64" s="455" t="s">
        <v>87</v>
      </c>
      <c r="C64" s="456">
        <v>12847</v>
      </c>
      <c r="D64" s="457">
        <v>2284</v>
      </c>
      <c r="E64" s="458">
        <v>0.17778469681637737</v>
      </c>
      <c r="F64" s="459">
        <v>1.2140799251565439E-2</v>
      </c>
      <c r="G64" s="459">
        <v>0.47238883143743537</v>
      </c>
      <c r="H64" s="459">
        <v>0.11714622762476279</v>
      </c>
    </row>
    <row r="65" spans="2:8" s="175" customFormat="1" ht="13.35" customHeight="1" x14ac:dyDescent="0.2">
      <c r="B65" s="460" t="s">
        <v>88</v>
      </c>
      <c r="C65" s="461">
        <v>57566</v>
      </c>
      <c r="D65" s="462">
        <v>9914</v>
      </c>
      <c r="E65" s="463">
        <v>0.17221971302504951</v>
      </c>
      <c r="F65" s="464">
        <v>5.2698723196155768E-2</v>
      </c>
      <c r="G65" s="464">
        <v>0.47847490347490346</v>
      </c>
      <c r="H65" s="464">
        <v>0.5084884854080115</v>
      </c>
    </row>
    <row r="66" spans="2:8" s="175" customFormat="1" ht="13.35" customHeight="1" x14ac:dyDescent="0.2">
      <c r="B66" s="465" t="s">
        <v>89</v>
      </c>
      <c r="C66" s="466">
        <v>119762</v>
      </c>
      <c r="D66" s="467">
        <v>19497</v>
      </c>
      <c r="E66" s="468">
        <v>0.16279788246689267</v>
      </c>
      <c r="F66" s="469">
        <v>0.10363798730637977</v>
      </c>
      <c r="G66" s="469">
        <v>0.47810201078960274</v>
      </c>
      <c r="H66" s="469">
        <v>1</v>
      </c>
    </row>
    <row r="67" spans="2:8" s="175" customFormat="1" ht="6" customHeight="1" x14ac:dyDescent="0.2">
      <c r="B67" s="244"/>
      <c r="C67" s="245"/>
      <c r="D67" s="470"/>
      <c r="E67" s="470"/>
      <c r="F67" s="245"/>
      <c r="G67" s="501"/>
      <c r="H67" s="501"/>
    </row>
    <row r="68" spans="2:8" s="175" customFormat="1" ht="13.35" customHeight="1" x14ac:dyDescent="0.2">
      <c r="B68" s="450" t="s">
        <v>90</v>
      </c>
      <c r="C68" s="451">
        <v>16267</v>
      </c>
      <c r="D68" s="452">
        <v>3457</v>
      </c>
      <c r="E68" s="471">
        <v>0.21251613696440647</v>
      </c>
      <c r="F68" s="472">
        <v>1.837598205458044E-2</v>
      </c>
      <c r="G68" s="472">
        <v>0.43976593308739348</v>
      </c>
      <c r="H68" s="472">
        <v>0.64388154218662697</v>
      </c>
    </row>
    <row r="69" spans="2:8" s="175" customFormat="1" ht="13.35" customHeight="1" x14ac:dyDescent="0.2">
      <c r="B69" s="460" t="s">
        <v>91</v>
      </c>
      <c r="C69" s="461">
        <v>9829</v>
      </c>
      <c r="D69" s="462">
        <v>1912</v>
      </c>
      <c r="E69" s="463">
        <v>0.1945264014650524</v>
      </c>
      <c r="F69" s="464">
        <v>1.0163401124778074E-2</v>
      </c>
      <c r="G69" s="464">
        <v>0.45686977299880527</v>
      </c>
      <c r="H69" s="464">
        <v>0.35611845781337309</v>
      </c>
    </row>
    <row r="70" spans="2:8" s="175" customFormat="1" ht="13.35" customHeight="1" x14ac:dyDescent="0.2">
      <c r="B70" s="465" t="s">
        <v>92</v>
      </c>
      <c r="C70" s="466">
        <v>26096</v>
      </c>
      <c r="D70" s="467">
        <v>5369</v>
      </c>
      <c r="E70" s="468">
        <v>0.20574034334763949</v>
      </c>
      <c r="F70" s="469">
        <v>2.8539383179358516E-2</v>
      </c>
      <c r="G70" s="469">
        <v>0.44570811887763573</v>
      </c>
      <c r="H70" s="469">
        <v>1</v>
      </c>
    </row>
    <row r="71" spans="2:8" s="175" customFormat="1" ht="6" customHeight="1" x14ac:dyDescent="0.2">
      <c r="B71" s="244"/>
      <c r="C71" s="245"/>
      <c r="D71" s="470"/>
      <c r="E71" s="470"/>
      <c r="F71" s="245"/>
      <c r="G71" s="501"/>
      <c r="H71" s="501"/>
    </row>
    <row r="72" spans="2:8" s="175" customFormat="1" ht="13.35" customHeight="1" x14ac:dyDescent="0.2">
      <c r="B72" s="450" t="s">
        <v>93</v>
      </c>
      <c r="C72" s="451">
        <v>19624</v>
      </c>
      <c r="D72" s="452">
        <v>2710</v>
      </c>
      <c r="E72" s="471">
        <v>0.1380962087240114</v>
      </c>
      <c r="F72" s="472">
        <v>1.4405239041918714E-2</v>
      </c>
      <c r="G72" s="472">
        <v>0.49192230894899258</v>
      </c>
      <c r="H72" s="472">
        <v>0.39435389988358555</v>
      </c>
    </row>
    <row r="73" spans="2:8" s="175" customFormat="1" ht="13.35" customHeight="1" x14ac:dyDescent="0.2">
      <c r="B73" s="455" t="s">
        <v>94</v>
      </c>
      <c r="C73" s="456">
        <v>5142</v>
      </c>
      <c r="D73" s="457">
        <v>750</v>
      </c>
      <c r="E73" s="458">
        <v>0.14585764294049008</v>
      </c>
      <c r="F73" s="459">
        <v>3.9866897717487212E-3</v>
      </c>
      <c r="G73" s="459">
        <v>0.49570389953734301</v>
      </c>
      <c r="H73" s="459">
        <v>0.10913853317811409</v>
      </c>
    </row>
    <row r="74" spans="2:8" s="175" customFormat="1" ht="13.35" customHeight="1" x14ac:dyDescent="0.2">
      <c r="B74" s="455" t="s">
        <v>95</v>
      </c>
      <c r="C74" s="456">
        <v>6200</v>
      </c>
      <c r="D74" s="457">
        <v>884</v>
      </c>
      <c r="E74" s="458">
        <v>0.14258064516129032</v>
      </c>
      <c r="F74" s="459">
        <v>4.69897834430116E-3</v>
      </c>
      <c r="G74" s="459">
        <v>0.50141803743618829</v>
      </c>
      <c r="H74" s="459">
        <v>0.12863795110593715</v>
      </c>
    </row>
    <row r="75" spans="2:8" s="175" customFormat="1" ht="13.35" customHeight="1" x14ac:dyDescent="0.2">
      <c r="B75" s="460" t="s">
        <v>96</v>
      </c>
      <c r="C75" s="461">
        <v>19119</v>
      </c>
      <c r="D75" s="462">
        <v>2528</v>
      </c>
      <c r="E75" s="463">
        <v>0.13222448872848999</v>
      </c>
      <c r="F75" s="464">
        <v>1.3437802323974358E-2</v>
      </c>
      <c r="G75" s="464">
        <v>0.49685534591194969</v>
      </c>
      <c r="H75" s="464">
        <v>0.36786961583236322</v>
      </c>
    </row>
    <row r="76" spans="2:8" s="175" customFormat="1" ht="13.35" customHeight="1" x14ac:dyDescent="0.2">
      <c r="B76" s="465" t="s">
        <v>97</v>
      </c>
      <c r="C76" s="466">
        <v>50085</v>
      </c>
      <c r="D76" s="467">
        <v>6872</v>
      </c>
      <c r="E76" s="468">
        <v>0.13720674852750325</v>
      </c>
      <c r="F76" s="469">
        <v>3.652870948194295E-2</v>
      </c>
      <c r="G76" s="469">
        <v>0.49535068117926906</v>
      </c>
      <c r="H76" s="469">
        <v>1</v>
      </c>
    </row>
    <row r="77" spans="2:8" s="175" customFormat="1" ht="6" customHeight="1" x14ac:dyDescent="0.2">
      <c r="B77" s="244"/>
      <c r="C77" s="245"/>
      <c r="D77" s="470"/>
      <c r="E77" s="470"/>
      <c r="F77" s="245"/>
      <c r="G77" s="501"/>
      <c r="H77" s="501"/>
    </row>
    <row r="78" spans="2:8" s="175" customFormat="1" ht="13.35" customHeight="1" x14ac:dyDescent="0.2">
      <c r="B78" s="465" t="s">
        <v>98</v>
      </c>
      <c r="C78" s="466">
        <v>119716</v>
      </c>
      <c r="D78" s="467">
        <v>21705</v>
      </c>
      <c r="E78" s="468">
        <v>0.18130408633766582</v>
      </c>
      <c r="F78" s="469">
        <v>0.115374801994408</v>
      </c>
      <c r="G78" s="469">
        <v>0.49717112948668024</v>
      </c>
      <c r="H78" s="473"/>
    </row>
    <row r="79" spans="2:8" s="175" customFormat="1" ht="6" customHeight="1" x14ac:dyDescent="0.2">
      <c r="B79" s="244"/>
      <c r="C79" s="245"/>
      <c r="D79" s="470"/>
      <c r="E79" s="470"/>
      <c r="F79" s="245"/>
      <c r="G79" s="473"/>
      <c r="H79" s="501"/>
    </row>
    <row r="80" spans="2:8" s="175" customFormat="1" ht="13.35" customHeight="1" x14ac:dyDescent="0.2">
      <c r="B80" s="465" t="s">
        <v>99</v>
      </c>
      <c r="C80" s="466">
        <v>30442</v>
      </c>
      <c r="D80" s="467">
        <v>7081</v>
      </c>
      <c r="E80" s="468">
        <v>0.23260626765652717</v>
      </c>
      <c r="F80" s="469">
        <v>3.7639667031670265E-2</v>
      </c>
      <c r="G80" s="469">
        <v>0.46816528925619832</v>
      </c>
      <c r="H80" s="473"/>
    </row>
    <row r="81" spans="2:8" s="175" customFormat="1" ht="6" customHeight="1" x14ac:dyDescent="0.2">
      <c r="B81" s="244"/>
      <c r="C81" s="245"/>
      <c r="D81" s="470"/>
      <c r="E81" s="470"/>
      <c r="F81" s="245"/>
      <c r="G81" s="501"/>
      <c r="H81" s="501"/>
    </row>
    <row r="82" spans="2:8" s="175" customFormat="1" ht="13.35" customHeight="1" x14ac:dyDescent="0.2">
      <c r="B82" s="465" t="s">
        <v>100</v>
      </c>
      <c r="C82" s="466">
        <v>11678</v>
      </c>
      <c r="D82" s="467">
        <v>2545</v>
      </c>
      <c r="E82" s="468">
        <v>0.21793115259462237</v>
      </c>
      <c r="F82" s="469">
        <v>1.3528167292133995E-2</v>
      </c>
      <c r="G82" s="469">
        <v>0.4515613910574876</v>
      </c>
      <c r="H82" s="473"/>
    </row>
    <row r="83" spans="2:8" s="175" customFormat="1" ht="6" customHeight="1" x14ac:dyDescent="0.2">
      <c r="B83" s="244"/>
      <c r="C83" s="245"/>
      <c r="D83" s="470"/>
      <c r="E83" s="470"/>
      <c r="F83" s="245"/>
      <c r="G83" s="501"/>
      <c r="H83" s="501"/>
    </row>
    <row r="84" spans="2:8" s="175" customFormat="1" ht="13.35" customHeight="1" x14ac:dyDescent="0.2">
      <c r="B84" s="450" t="s">
        <v>101</v>
      </c>
      <c r="C84" s="451">
        <v>7592</v>
      </c>
      <c r="D84" s="452">
        <v>1545</v>
      </c>
      <c r="E84" s="471">
        <v>0.2035036880927292</v>
      </c>
      <c r="F84" s="472">
        <v>8.2125809298023659E-3</v>
      </c>
      <c r="G84" s="472">
        <v>0.47936704933291963</v>
      </c>
      <c r="H84" s="472">
        <v>0.16474728087012155</v>
      </c>
    </row>
    <row r="85" spans="2:8" s="175" customFormat="1" ht="13.35" customHeight="1" x14ac:dyDescent="0.2">
      <c r="B85" s="455" t="s">
        <v>102</v>
      </c>
      <c r="C85" s="456">
        <v>26018</v>
      </c>
      <c r="D85" s="457">
        <v>5298</v>
      </c>
      <c r="E85" s="458">
        <v>0.20362825736028903</v>
      </c>
      <c r="F85" s="459">
        <v>2.8161976547632969E-2</v>
      </c>
      <c r="G85" s="459">
        <v>0.5062589584328715</v>
      </c>
      <c r="H85" s="459">
        <v>0.5649392194497761</v>
      </c>
    </row>
    <row r="86" spans="2:8" s="175" customFormat="1" ht="13.35" customHeight="1" x14ac:dyDescent="0.2">
      <c r="B86" s="460" t="s">
        <v>103</v>
      </c>
      <c r="C86" s="461">
        <v>12183</v>
      </c>
      <c r="D86" s="462">
        <v>2535</v>
      </c>
      <c r="E86" s="463">
        <v>0.20807682836739719</v>
      </c>
      <c r="F86" s="464">
        <v>1.3475011428510679E-2</v>
      </c>
      <c r="G86" s="464">
        <v>0.4995073891625616</v>
      </c>
      <c r="H86" s="464">
        <v>0.27031349968010238</v>
      </c>
    </row>
    <row r="87" spans="2:8" s="175" customFormat="1" ht="13.35" customHeight="1" x14ac:dyDescent="0.2">
      <c r="B87" s="465" t="s">
        <v>104</v>
      </c>
      <c r="C87" s="466">
        <v>45793</v>
      </c>
      <c r="D87" s="467">
        <v>9378</v>
      </c>
      <c r="E87" s="468">
        <v>0.20479112528115651</v>
      </c>
      <c r="F87" s="469">
        <v>4.9849568905946016E-2</v>
      </c>
      <c r="G87" s="469">
        <v>0.499813462665885</v>
      </c>
      <c r="H87" s="469">
        <v>1</v>
      </c>
    </row>
    <row r="88" spans="2:8" s="175" customFormat="1" ht="6" customHeight="1" x14ac:dyDescent="0.2">
      <c r="B88" s="244"/>
      <c r="C88" s="245"/>
      <c r="D88" s="470"/>
      <c r="E88" s="470"/>
      <c r="F88" s="245"/>
      <c r="G88" s="501"/>
      <c r="H88" s="501"/>
    </row>
    <row r="89" spans="2:8" s="175" customFormat="1" ht="13.35" customHeight="1" x14ac:dyDescent="0.2">
      <c r="B89" s="465" t="s">
        <v>105</v>
      </c>
      <c r="C89" s="466">
        <v>5097</v>
      </c>
      <c r="D89" s="467">
        <v>949</v>
      </c>
      <c r="E89" s="468">
        <v>0.18618795369825389</v>
      </c>
      <c r="F89" s="469">
        <v>5.0444914578527157E-3</v>
      </c>
      <c r="G89" s="469">
        <v>0.48393676695563487</v>
      </c>
      <c r="H89" s="473"/>
    </row>
    <row r="90" spans="2:8" s="175" customFormat="1" ht="6" customHeight="1" x14ac:dyDescent="0.2">
      <c r="B90" s="244"/>
      <c r="C90" s="245"/>
      <c r="D90" s="470"/>
      <c r="E90" s="470"/>
      <c r="F90" s="245"/>
      <c r="G90" s="501"/>
      <c r="H90" s="501"/>
    </row>
    <row r="91" spans="2:8" s="175" customFormat="1" ht="13.35" customHeight="1" x14ac:dyDescent="0.2">
      <c r="B91" s="465" t="s">
        <v>106</v>
      </c>
      <c r="C91" s="466">
        <v>3513</v>
      </c>
      <c r="D91" s="467">
        <v>842</v>
      </c>
      <c r="E91" s="468">
        <v>0.23968118417307144</v>
      </c>
      <c r="F91" s="469">
        <v>4.4757237170832314E-3</v>
      </c>
      <c r="G91" s="469">
        <v>0.450026723677178</v>
      </c>
      <c r="H91" s="473"/>
    </row>
    <row r="92" spans="2:8" s="175" customFormat="1" ht="6" customHeight="1" x14ac:dyDescent="0.2">
      <c r="B92" s="244"/>
      <c r="C92" s="245"/>
      <c r="D92" s="470"/>
      <c r="E92" s="470"/>
      <c r="F92" s="245"/>
      <c r="G92" s="501"/>
      <c r="H92" s="501"/>
    </row>
    <row r="93" spans="2:8" s="175" customFormat="1" ht="13.35" customHeight="1" x14ac:dyDescent="0.2">
      <c r="B93" s="465" t="s">
        <v>107</v>
      </c>
      <c r="C93" s="466">
        <v>3137</v>
      </c>
      <c r="D93" s="467">
        <v>792</v>
      </c>
      <c r="E93" s="468">
        <v>0.25247051322919989</v>
      </c>
      <c r="F93" s="469">
        <v>4.2099443989666498E-3</v>
      </c>
      <c r="G93" s="469">
        <v>0.41949152542372881</v>
      </c>
      <c r="H93" s="473"/>
    </row>
    <row r="94" spans="2:8" s="175" customFormat="1" ht="6" customHeight="1" x14ac:dyDescent="0.2">
      <c r="B94" s="244"/>
      <c r="C94" s="245"/>
      <c r="D94" s="470"/>
      <c r="E94" s="470"/>
      <c r="F94" s="245"/>
      <c r="G94" s="501"/>
      <c r="H94" s="501"/>
    </row>
    <row r="95" spans="2:8" s="175" customFormat="1" ht="21" customHeight="1" x14ac:dyDescent="0.2">
      <c r="B95" s="465" t="s">
        <v>108</v>
      </c>
      <c r="C95" s="466">
        <v>1026360</v>
      </c>
      <c r="D95" s="467">
        <v>188126</v>
      </c>
      <c r="E95" s="468">
        <v>0.18329436065318211</v>
      </c>
      <c r="F95" s="469">
        <v>1</v>
      </c>
      <c r="G95" s="469">
        <v>0.48080373344510496</v>
      </c>
      <c r="H95" s="473"/>
    </row>
    <row r="98" spans="2:2" x14ac:dyDescent="0.35">
      <c r="B98" s="251"/>
    </row>
    <row r="99" spans="2:2" x14ac:dyDescent="0.35">
      <c r="B99" s="251"/>
    </row>
    <row r="111" spans="2:2" x14ac:dyDescent="0.35">
      <c r="B111" s="251" t="s">
        <v>20</v>
      </c>
    </row>
    <row r="112" spans="2:2" x14ac:dyDescent="0.35">
      <c r="B112" s="252" t="s">
        <v>21</v>
      </c>
    </row>
  </sheetData>
  <printOptions horizontalCentered="1"/>
  <pageMargins left="0.19685039370078741" right="0.19685039370078741" top="0.27559055118110237" bottom="0.27559055118110237" header="0" footer="0.19685039370078741"/>
  <pageSetup paperSize="9" orientation="portrait" r:id="rId1"/>
  <headerFooter alignWithMargins="0">
    <oddFooter>&amp;RPág &amp;P</oddFooter>
  </headerFooter>
  <rowBreaks count="1" manualBreakCount="1">
    <brk id="61" max="9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90"/>
  <sheetViews>
    <sheetView showGridLines="0" tabSelected="1" view="pageBreakPreview" zoomScaleNormal="145" zoomScaleSheetLayoutView="100" workbookViewId="0">
      <selection activeCell="G5" sqref="G5"/>
    </sheetView>
  </sheetViews>
  <sheetFormatPr baseColWidth="10" defaultColWidth="11.42578125" defaultRowHeight="15" x14ac:dyDescent="0.3"/>
  <cols>
    <col min="1" max="1" width="5.28515625" style="9" customWidth="1"/>
    <col min="2" max="2" width="11.140625" style="9" customWidth="1"/>
    <col min="3" max="5" width="10.42578125" style="9" customWidth="1"/>
    <col min="6" max="6" width="9.42578125" style="9" customWidth="1"/>
    <col min="7" max="7" width="10.140625" style="9" customWidth="1"/>
    <col min="8" max="9" width="9.42578125" style="9" customWidth="1"/>
    <col min="10" max="10" width="8.140625" style="9" customWidth="1"/>
    <col min="11" max="11" width="9.7109375" style="9" customWidth="1"/>
    <col min="12" max="16384" width="11.42578125" style="9"/>
  </cols>
  <sheetData>
    <row r="1" spans="1:14" ht="13.15" customHeight="1" x14ac:dyDescent="0.3">
      <c r="B1" s="10"/>
    </row>
    <row r="2" spans="1:14" x14ac:dyDescent="0.3">
      <c r="B2" s="10"/>
    </row>
    <row r="3" spans="1:14" x14ac:dyDescent="0.3">
      <c r="B3" s="10"/>
    </row>
    <row r="4" spans="1:14" x14ac:dyDescent="0.3">
      <c r="A4" s="11"/>
      <c r="B4" s="12"/>
      <c r="C4" s="11"/>
      <c r="D4" s="11"/>
      <c r="E4" s="11"/>
      <c r="F4" s="11"/>
      <c r="G4" s="11"/>
      <c r="H4" s="11"/>
      <c r="I4" s="11"/>
      <c r="J4" s="11"/>
    </row>
    <row r="5" spans="1:14" ht="18" customHeight="1" x14ac:dyDescent="0.3">
      <c r="A5" s="11"/>
      <c r="B5"/>
      <c r="C5"/>
      <c r="D5"/>
      <c r="E5"/>
      <c r="F5"/>
      <c r="G5" s="52" t="s">
        <v>278</v>
      </c>
      <c r="I5"/>
      <c r="J5" s="11"/>
    </row>
    <row r="6" spans="1:14" ht="15" customHeight="1" x14ac:dyDescent="0.3">
      <c r="A6" s="11"/>
      <c r="B6"/>
      <c r="C6"/>
      <c r="D6"/>
      <c r="E6"/>
      <c r="G6"/>
      <c r="J6" s="11"/>
    </row>
    <row r="7" spans="1:14" ht="22.5" x14ac:dyDescent="0.3">
      <c r="A7" s="11"/>
      <c r="B7"/>
      <c r="C7" s="537" t="s">
        <v>250</v>
      </c>
      <c r="D7" s="537"/>
      <c r="E7" s="537"/>
      <c r="F7" s="537"/>
      <c r="G7" s="537"/>
      <c r="H7" s="537"/>
      <c r="I7"/>
      <c r="J7" s="11"/>
    </row>
    <row r="8" spans="1:14" x14ac:dyDescent="0.3">
      <c r="A8" s="11"/>
      <c r="B8"/>
      <c r="C8"/>
      <c r="D8"/>
      <c r="E8"/>
      <c r="F8"/>
      <c r="G8"/>
      <c r="H8"/>
      <c r="I8"/>
      <c r="J8" s="11"/>
    </row>
    <row r="9" spans="1:14" s="18" customFormat="1" ht="15" customHeight="1" x14ac:dyDescent="0.35">
      <c r="A9" s="16"/>
      <c r="B9"/>
      <c r="C9"/>
      <c r="D9"/>
      <c r="E9"/>
      <c r="F9"/>
      <c r="G9"/>
      <c r="H9"/>
      <c r="I9"/>
      <c r="J9" s="16"/>
    </row>
    <row r="10" spans="1:14" s="18" customFormat="1" ht="24" customHeight="1" x14ac:dyDescent="0.35">
      <c r="A10" s="16"/>
      <c r="B10" s="479" t="s">
        <v>234</v>
      </c>
      <c r="C10" s="535" t="s">
        <v>3</v>
      </c>
      <c r="D10" s="535"/>
      <c r="E10" s="535"/>
      <c r="F10" s="535"/>
      <c r="G10" s="535"/>
      <c r="H10" s="535"/>
      <c r="I10" s="535"/>
      <c r="J10" s="16"/>
    </row>
    <row r="11" spans="1:14" s="18" customFormat="1" ht="33.950000000000003" customHeight="1" x14ac:dyDescent="0.35">
      <c r="A11" s="16"/>
      <c r="B11" s="479" t="s">
        <v>235</v>
      </c>
      <c r="C11" s="535" t="s">
        <v>263</v>
      </c>
      <c r="D11" s="535"/>
      <c r="E11" s="535"/>
      <c r="F11" s="535"/>
      <c r="G11" s="535"/>
      <c r="H11" s="535"/>
      <c r="I11" s="535"/>
      <c r="J11" s="16"/>
      <c r="N11"/>
    </row>
    <row r="12" spans="1:14" s="18" customFormat="1" ht="33.950000000000003" customHeight="1" x14ac:dyDescent="0.35">
      <c r="A12" s="16"/>
      <c r="B12" s="479" t="s">
        <v>236</v>
      </c>
      <c r="C12" s="536" t="s">
        <v>264</v>
      </c>
      <c r="D12" s="536"/>
      <c r="E12" s="536"/>
      <c r="F12" s="536"/>
      <c r="G12" s="536"/>
      <c r="H12" s="536"/>
      <c r="I12" s="536"/>
      <c r="J12" s="16"/>
    </row>
    <row r="13" spans="1:14" s="18" customFormat="1" ht="33.950000000000003" customHeight="1" x14ac:dyDescent="0.35">
      <c r="A13" s="16"/>
      <c r="B13" s="479" t="s">
        <v>237</v>
      </c>
      <c r="C13" s="535" t="s">
        <v>265</v>
      </c>
      <c r="D13" s="535"/>
      <c r="E13" s="535"/>
      <c r="F13" s="535"/>
      <c r="G13" s="535"/>
      <c r="H13" s="535"/>
      <c r="I13" s="535"/>
      <c r="J13" s="16"/>
    </row>
    <row r="14" spans="1:14" s="18" customFormat="1" ht="33.950000000000003" customHeight="1" x14ac:dyDescent="0.35">
      <c r="A14" s="16"/>
      <c r="B14" s="479" t="s">
        <v>238</v>
      </c>
      <c r="C14" s="535" t="s">
        <v>266</v>
      </c>
      <c r="D14" s="535"/>
      <c r="E14" s="535"/>
      <c r="F14" s="535"/>
      <c r="G14" s="535"/>
      <c r="H14" s="535"/>
      <c r="I14" s="535"/>
      <c r="J14" s="16"/>
    </row>
    <row r="15" spans="1:14" s="18" customFormat="1" ht="33.950000000000003" customHeight="1" x14ac:dyDescent="0.35">
      <c r="A15" s="16"/>
      <c r="B15" s="479" t="s">
        <v>239</v>
      </c>
      <c r="C15" s="535" t="s">
        <v>267</v>
      </c>
      <c r="D15" s="535"/>
      <c r="E15" s="535"/>
      <c r="F15" s="535"/>
      <c r="G15" s="535"/>
      <c r="H15" s="535"/>
      <c r="I15" s="535"/>
      <c r="J15" s="16"/>
    </row>
    <row r="16" spans="1:14" s="18" customFormat="1" ht="33.950000000000003" customHeight="1" x14ac:dyDescent="0.35">
      <c r="A16" s="16"/>
      <c r="B16" s="479" t="s">
        <v>240</v>
      </c>
      <c r="C16" s="535" t="s">
        <v>268</v>
      </c>
      <c r="D16" s="535"/>
      <c r="E16" s="535"/>
      <c r="F16" s="535"/>
      <c r="G16" s="535"/>
      <c r="H16" s="535"/>
      <c r="I16" s="535"/>
      <c r="J16" s="16"/>
    </row>
    <row r="17" spans="1:10" s="18" customFormat="1" ht="33.950000000000003" customHeight="1" x14ac:dyDescent="0.35">
      <c r="A17" s="16"/>
      <c r="B17" s="479" t="s">
        <v>241</v>
      </c>
      <c r="C17" s="535" t="s">
        <v>269</v>
      </c>
      <c r="D17" s="535"/>
      <c r="E17" s="535"/>
      <c r="F17" s="535"/>
      <c r="G17" s="535"/>
      <c r="H17" s="535"/>
      <c r="I17" s="535"/>
      <c r="J17" s="16"/>
    </row>
    <row r="18" spans="1:10" s="18" customFormat="1" ht="33.950000000000003" customHeight="1" x14ac:dyDescent="0.35">
      <c r="A18" s="16"/>
      <c r="B18" s="479" t="s">
        <v>242</v>
      </c>
      <c r="C18" s="535" t="s">
        <v>270</v>
      </c>
      <c r="D18" s="535"/>
      <c r="E18" s="535"/>
      <c r="F18" s="535"/>
      <c r="G18" s="535"/>
      <c r="H18" s="535"/>
      <c r="I18" s="535"/>
      <c r="J18" s="16"/>
    </row>
    <row r="19" spans="1:10" s="18" customFormat="1" ht="33.950000000000003" customHeight="1" x14ac:dyDescent="0.35">
      <c r="A19" s="16"/>
      <c r="B19" s="479" t="s">
        <v>243</v>
      </c>
      <c r="C19" s="535" t="s">
        <v>271</v>
      </c>
      <c r="D19" s="535"/>
      <c r="E19" s="535"/>
      <c r="F19" s="535"/>
      <c r="G19" s="535"/>
      <c r="H19" s="535"/>
      <c r="I19" s="535"/>
      <c r="J19" s="16"/>
    </row>
    <row r="20" spans="1:10" s="18" customFormat="1" ht="33.950000000000003" customHeight="1" x14ac:dyDescent="0.35">
      <c r="A20" s="16"/>
      <c r="B20" s="479" t="s">
        <v>244</v>
      </c>
      <c r="C20" s="535" t="s">
        <v>272</v>
      </c>
      <c r="D20" s="535"/>
      <c r="E20" s="535"/>
      <c r="F20" s="535"/>
      <c r="G20" s="535"/>
      <c r="H20" s="535"/>
      <c r="I20" s="535"/>
      <c r="J20" s="16"/>
    </row>
    <row r="21" spans="1:10" s="18" customFormat="1" ht="24" customHeight="1" x14ac:dyDescent="0.35">
      <c r="A21" s="16"/>
      <c r="B21" s="479" t="s">
        <v>245</v>
      </c>
      <c r="C21" s="535" t="s">
        <v>155</v>
      </c>
      <c r="D21" s="535"/>
      <c r="E21" s="535"/>
      <c r="F21" s="535"/>
      <c r="G21" s="535"/>
      <c r="H21" s="535"/>
      <c r="I21" s="535"/>
      <c r="J21" s="16"/>
    </row>
    <row r="22" spans="1:10" s="18" customFormat="1" ht="33.950000000000003" customHeight="1" x14ac:dyDescent="0.35">
      <c r="A22" s="16"/>
      <c r="B22" s="479" t="s">
        <v>246</v>
      </c>
      <c r="C22" s="535" t="s">
        <v>273</v>
      </c>
      <c r="D22" s="535"/>
      <c r="E22" s="535"/>
      <c r="F22" s="535"/>
      <c r="G22" s="535"/>
      <c r="H22" s="535"/>
      <c r="I22" s="535"/>
      <c r="J22" s="16"/>
    </row>
    <row r="23" spans="1:10" s="18" customFormat="1" ht="43.5" customHeight="1" x14ac:dyDescent="0.35">
      <c r="A23" s="16"/>
      <c r="B23" s="479" t="s">
        <v>247</v>
      </c>
      <c r="C23" s="536" t="s">
        <v>274</v>
      </c>
      <c r="D23" s="536"/>
      <c r="E23" s="536"/>
      <c r="F23" s="536"/>
      <c r="G23" s="536"/>
      <c r="H23" s="536"/>
      <c r="I23" s="536"/>
      <c r="J23" s="16"/>
    </row>
    <row r="24" spans="1:10" s="18" customFormat="1" ht="43.5" customHeight="1" x14ac:dyDescent="0.35">
      <c r="A24" s="16"/>
      <c r="B24" s="479" t="s">
        <v>248</v>
      </c>
      <c r="C24" s="536" t="s">
        <v>275</v>
      </c>
      <c r="D24" s="536"/>
      <c r="E24" s="536"/>
      <c r="F24" s="536"/>
      <c r="G24" s="536"/>
      <c r="H24" s="536"/>
      <c r="I24" s="536"/>
      <c r="J24" s="16"/>
    </row>
    <row r="25" spans="1:10" s="18" customFormat="1" ht="43.5" customHeight="1" x14ac:dyDescent="0.35">
      <c r="A25" s="16"/>
      <c r="B25" s="479" t="s">
        <v>249</v>
      </c>
      <c r="C25" s="536" t="s">
        <v>276</v>
      </c>
      <c r="D25" s="536"/>
      <c r="E25" s="536"/>
      <c r="F25" s="536"/>
      <c r="G25" s="536"/>
      <c r="H25" s="536"/>
      <c r="I25" s="536"/>
      <c r="J25" s="16"/>
    </row>
    <row r="26" spans="1:10" s="18" customFormat="1" ht="43.5" customHeight="1" x14ac:dyDescent="0.35">
      <c r="A26" s="16"/>
      <c r="B26"/>
      <c r="C26"/>
      <c r="D26"/>
      <c r="E26"/>
      <c r="F26"/>
      <c r="G26"/>
      <c r="H26"/>
      <c r="I26"/>
      <c r="J26" s="16"/>
    </row>
    <row r="27" spans="1:10" s="18" customFormat="1" x14ac:dyDescent="0.35">
      <c r="A27" s="16"/>
      <c r="B27"/>
      <c r="C27"/>
      <c r="D27"/>
      <c r="E27"/>
      <c r="F27"/>
      <c r="G27"/>
      <c r="H27"/>
      <c r="I27"/>
      <c r="J27" s="16"/>
    </row>
    <row r="28" spans="1:10" s="18" customFormat="1" x14ac:dyDescent="0.35">
      <c r="A28" s="16"/>
      <c r="B28"/>
      <c r="C28"/>
      <c r="D28"/>
      <c r="E28"/>
      <c r="F28"/>
      <c r="G28"/>
      <c r="H28"/>
      <c r="I28"/>
      <c r="J28" s="16"/>
    </row>
    <row r="29" spans="1:10" s="18" customFormat="1" x14ac:dyDescent="0.35">
      <c r="A29" s="16"/>
      <c r="B29"/>
      <c r="C29"/>
      <c r="D29"/>
      <c r="E29"/>
      <c r="F29"/>
      <c r="G29"/>
      <c r="H29"/>
      <c r="I29"/>
      <c r="J29" s="16"/>
    </row>
    <row r="30" spans="1:10" s="18" customFormat="1" x14ac:dyDescent="0.35">
      <c r="A30" s="16"/>
      <c r="B30"/>
      <c r="C30"/>
      <c r="D30"/>
      <c r="E30"/>
      <c r="F30"/>
      <c r="G30"/>
      <c r="H30"/>
      <c r="I30"/>
      <c r="J30" s="16"/>
    </row>
    <row r="31" spans="1:10" s="18" customFormat="1" x14ac:dyDescent="0.35">
      <c r="A31" s="16"/>
      <c r="B31"/>
      <c r="C31"/>
      <c r="D31"/>
      <c r="E31"/>
      <c r="F31"/>
      <c r="G31"/>
      <c r="H31"/>
      <c r="I31"/>
      <c r="J31" s="16"/>
    </row>
    <row r="32" spans="1:10" s="18" customFormat="1" x14ac:dyDescent="0.35">
      <c r="A32" s="16"/>
      <c r="B32"/>
      <c r="C32"/>
      <c r="D32"/>
      <c r="E32"/>
      <c r="F32"/>
      <c r="G32"/>
      <c r="H32"/>
      <c r="I32"/>
      <c r="J32" s="16"/>
    </row>
    <row r="33" spans="1:10" s="18" customFormat="1" x14ac:dyDescent="0.35">
      <c r="A33" s="16"/>
      <c r="B33"/>
      <c r="C33"/>
      <c r="D33"/>
      <c r="E33"/>
      <c r="F33"/>
      <c r="G33"/>
      <c r="H33"/>
      <c r="I33"/>
      <c r="J33" s="16"/>
    </row>
    <row r="34" spans="1:10" s="18" customFormat="1" x14ac:dyDescent="0.35">
      <c r="A34" s="16"/>
      <c r="B34"/>
      <c r="C34"/>
      <c r="D34"/>
      <c r="E34"/>
      <c r="F34"/>
      <c r="G34"/>
      <c r="H34"/>
      <c r="I34"/>
      <c r="J34" s="16"/>
    </row>
    <row r="35" spans="1:10" x14ac:dyDescent="0.3">
      <c r="A35" s="11"/>
      <c r="B35"/>
      <c r="C35"/>
      <c r="D35"/>
      <c r="E35"/>
      <c r="F35"/>
      <c r="G35"/>
      <c r="H35"/>
      <c r="I35"/>
      <c r="J35" s="11"/>
    </row>
    <row r="36" spans="1:10" s="18" customFormat="1" x14ac:dyDescent="0.35">
      <c r="A36" s="16"/>
      <c r="B36"/>
      <c r="C36"/>
      <c r="D36"/>
      <c r="E36"/>
      <c r="F36"/>
      <c r="G36"/>
      <c r="H36"/>
      <c r="I36"/>
      <c r="J36" s="16"/>
    </row>
    <row r="37" spans="1:10" s="18" customFormat="1" x14ac:dyDescent="0.35">
      <c r="A37" s="16"/>
      <c r="B37"/>
      <c r="C37"/>
      <c r="D37"/>
      <c r="E37"/>
      <c r="F37"/>
      <c r="G37"/>
      <c r="H37"/>
      <c r="I37"/>
      <c r="J37" s="16"/>
    </row>
    <row r="38" spans="1:10" s="18" customFormat="1" x14ac:dyDescent="0.35">
      <c r="A38" s="16"/>
      <c r="B38"/>
      <c r="C38"/>
      <c r="D38"/>
      <c r="E38"/>
      <c r="F38"/>
      <c r="G38"/>
      <c r="H38"/>
      <c r="I38"/>
      <c r="J38" s="16"/>
    </row>
    <row r="39" spans="1:10" s="18" customFormat="1" x14ac:dyDescent="0.35">
      <c r="A39" s="16"/>
      <c r="B39"/>
      <c r="C39"/>
      <c r="D39"/>
      <c r="E39"/>
      <c r="F39"/>
      <c r="G39"/>
      <c r="H39"/>
      <c r="I39"/>
      <c r="J39" s="16"/>
    </row>
    <row r="40" spans="1:10" s="18" customFormat="1" x14ac:dyDescent="0.35">
      <c r="A40" s="16"/>
      <c r="B40"/>
      <c r="C40"/>
      <c r="D40"/>
      <c r="E40"/>
      <c r="F40"/>
      <c r="G40"/>
      <c r="H40"/>
      <c r="I40"/>
      <c r="J40" s="16"/>
    </row>
    <row r="41" spans="1:10" s="18" customFormat="1" x14ac:dyDescent="0.35">
      <c r="A41" s="16"/>
      <c r="B41"/>
      <c r="C41"/>
      <c r="D41"/>
      <c r="E41"/>
      <c r="F41"/>
      <c r="G41"/>
      <c r="H41"/>
      <c r="I41"/>
      <c r="J41" s="16"/>
    </row>
    <row r="42" spans="1:10" s="18" customFormat="1" x14ac:dyDescent="0.35">
      <c r="A42" s="16"/>
      <c r="B42"/>
      <c r="C42"/>
      <c r="D42"/>
      <c r="E42"/>
      <c r="F42"/>
      <c r="G42"/>
      <c r="H42"/>
      <c r="I42"/>
      <c r="J42" s="16"/>
    </row>
    <row r="43" spans="1:10" s="18" customFormat="1" x14ac:dyDescent="0.35">
      <c r="A43" s="16"/>
      <c r="B43"/>
      <c r="C43"/>
      <c r="D43"/>
      <c r="E43"/>
      <c r="F43"/>
      <c r="G43"/>
      <c r="H43"/>
      <c r="I43"/>
      <c r="J43" s="16"/>
    </row>
    <row r="44" spans="1:10" s="18" customFormat="1" x14ac:dyDescent="0.35">
      <c r="A44" s="16"/>
      <c r="B44"/>
      <c r="C44"/>
      <c r="D44"/>
      <c r="E44"/>
      <c r="F44"/>
      <c r="G44"/>
      <c r="H44"/>
      <c r="I44"/>
      <c r="J44" s="16"/>
    </row>
    <row r="45" spans="1:10" s="18" customFormat="1" x14ac:dyDescent="0.35">
      <c r="A45" s="16"/>
      <c r="B45"/>
      <c r="C45"/>
      <c r="D45"/>
      <c r="E45"/>
      <c r="F45"/>
      <c r="G45"/>
      <c r="H45"/>
      <c r="I45"/>
      <c r="J45" s="16"/>
    </row>
    <row r="46" spans="1:10" x14ac:dyDescent="0.3">
      <c r="A46" s="11"/>
      <c r="B46"/>
      <c r="C46"/>
      <c r="D46"/>
      <c r="E46"/>
      <c r="F46"/>
      <c r="G46"/>
      <c r="H46"/>
      <c r="I46"/>
      <c r="J46" s="11"/>
    </row>
    <row r="47" spans="1:10" x14ac:dyDescent="0.3">
      <c r="A47" s="11"/>
      <c r="B47"/>
      <c r="C47"/>
      <c r="D47"/>
      <c r="E47"/>
      <c r="F47"/>
      <c r="G47"/>
      <c r="H47"/>
      <c r="I47"/>
      <c r="J47" s="11"/>
    </row>
    <row r="48" spans="1:10" x14ac:dyDescent="0.3">
      <c r="A48" s="11"/>
      <c r="B48"/>
      <c r="C48"/>
      <c r="D48"/>
      <c r="E48"/>
      <c r="F48"/>
      <c r="G48"/>
      <c r="H48"/>
      <c r="I48"/>
      <c r="J48" s="11"/>
    </row>
    <row r="49" spans="1:10" x14ac:dyDescent="0.3">
      <c r="A49" s="11"/>
      <c r="B49"/>
      <c r="C49"/>
      <c r="D49"/>
      <c r="E49"/>
      <c r="F49"/>
      <c r="G49"/>
      <c r="H49"/>
      <c r="I49"/>
      <c r="J49" s="11"/>
    </row>
    <row r="50" spans="1:10" x14ac:dyDescent="0.3">
      <c r="A50" s="11"/>
      <c r="B50"/>
      <c r="C50"/>
      <c r="D50"/>
      <c r="E50"/>
      <c r="F50"/>
      <c r="G50"/>
      <c r="H50"/>
      <c r="I50"/>
      <c r="J50" s="11"/>
    </row>
    <row r="51" spans="1:10" x14ac:dyDescent="0.3">
      <c r="B51"/>
      <c r="C51"/>
      <c r="D51"/>
      <c r="E51"/>
      <c r="F51"/>
      <c r="G51"/>
      <c r="H51"/>
      <c r="I51"/>
    </row>
    <row r="52" spans="1:10" x14ac:dyDescent="0.3">
      <c r="B52"/>
      <c r="C52"/>
      <c r="D52"/>
      <c r="E52"/>
      <c r="F52"/>
      <c r="G52"/>
      <c r="H52"/>
      <c r="I52"/>
    </row>
    <row r="53" spans="1:10" ht="13.15" customHeight="1" x14ac:dyDescent="0.3">
      <c r="B53"/>
      <c r="C53"/>
      <c r="D53"/>
      <c r="E53"/>
      <c r="F53"/>
      <c r="G53"/>
      <c r="H53"/>
      <c r="I53"/>
    </row>
    <row r="54" spans="1:10" ht="13.15" customHeight="1" x14ac:dyDescent="0.3">
      <c r="B54"/>
    </row>
    <row r="55" spans="1:10" ht="13.15" customHeight="1" x14ac:dyDescent="0.3"/>
    <row r="56" spans="1:10" ht="13.15" customHeight="1" x14ac:dyDescent="0.3"/>
    <row r="57" spans="1:10" ht="13.15" customHeight="1" x14ac:dyDescent="0.3"/>
    <row r="58" spans="1:10" ht="13.15" customHeight="1" x14ac:dyDescent="0.3"/>
    <row r="59" spans="1:10" ht="13.15" customHeight="1" x14ac:dyDescent="0.3"/>
    <row r="60" spans="1:10" ht="13.15" customHeight="1" x14ac:dyDescent="0.3"/>
    <row r="61" spans="1:10" ht="13.15" customHeight="1" x14ac:dyDescent="0.3"/>
    <row r="62" spans="1:10" ht="13.15" customHeight="1" x14ac:dyDescent="0.3"/>
    <row r="63" spans="1:10" ht="13.15" customHeight="1" x14ac:dyDescent="0.3"/>
    <row r="64" spans="1:10" ht="13.15" customHeight="1" x14ac:dyDescent="0.3"/>
    <row r="65" ht="13.15" customHeight="1" x14ac:dyDescent="0.3"/>
    <row r="66" ht="13.15" customHeight="1" x14ac:dyDescent="0.3"/>
    <row r="67" ht="13.15" customHeight="1" x14ac:dyDescent="0.3"/>
    <row r="68" ht="13.15" customHeight="1" x14ac:dyDescent="0.3"/>
    <row r="69" ht="13.15" customHeight="1" x14ac:dyDescent="0.3"/>
    <row r="70" ht="13.15" customHeight="1" x14ac:dyDescent="0.3"/>
    <row r="71" ht="13.15" customHeight="1" x14ac:dyDescent="0.3"/>
    <row r="72" ht="13.15" customHeight="1" x14ac:dyDescent="0.3"/>
    <row r="73" ht="13.15" customHeight="1" x14ac:dyDescent="0.3"/>
    <row r="74" ht="13.15" customHeight="1" x14ac:dyDescent="0.3"/>
    <row r="75" ht="13.15" customHeight="1" x14ac:dyDescent="0.3"/>
    <row r="76" ht="13.15" customHeight="1" x14ac:dyDescent="0.3"/>
    <row r="77" ht="13.15" customHeight="1" x14ac:dyDescent="0.3"/>
    <row r="78" ht="13.15" customHeight="1" x14ac:dyDescent="0.3"/>
    <row r="79" ht="13.15" customHeight="1" x14ac:dyDescent="0.3"/>
    <row r="80" ht="13.15" customHeight="1" x14ac:dyDescent="0.3"/>
    <row r="81" ht="13.15" customHeight="1" x14ac:dyDescent="0.3"/>
    <row r="82" ht="13.15" customHeight="1" x14ac:dyDescent="0.3"/>
    <row r="83" ht="13.15" customHeight="1" x14ac:dyDescent="0.3"/>
    <row r="84" ht="13.15" customHeight="1" x14ac:dyDescent="0.3"/>
    <row r="85" ht="13.15" customHeight="1" x14ac:dyDescent="0.3"/>
    <row r="86" ht="13.15" customHeight="1" x14ac:dyDescent="0.3"/>
    <row r="87" ht="13.15" customHeight="1" x14ac:dyDescent="0.3"/>
    <row r="88" ht="13.15" customHeight="1" x14ac:dyDescent="0.3"/>
    <row r="89" ht="13.15" customHeight="1" x14ac:dyDescent="0.3"/>
    <row r="90" ht="13.15" customHeight="1" x14ac:dyDescent="0.3"/>
  </sheetData>
  <mergeCells count="17">
    <mergeCell ref="C21:I21"/>
    <mergeCell ref="C22:I22"/>
    <mergeCell ref="C23:I23"/>
    <mergeCell ref="C24:I24"/>
    <mergeCell ref="C25:I25"/>
    <mergeCell ref="C7:H7"/>
    <mergeCell ref="C16:I16"/>
    <mergeCell ref="C17:I17"/>
    <mergeCell ref="C18:I18"/>
    <mergeCell ref="C19:I19"/>
    <mergeCell ref="C20:I20"/>
    <mergeCell ref="C10:I10"/>
    <mergeCell ref="C11:I11"/>
    <mergeCell ref="C12:I12"/>
    <mergeCell ref="C13:I13"/>
    <mergeCell ref="C14:I14"/>
    <mergeCell ref="C15:I15"/>
  </mergeCells>
  <hyperlinks>
    <hyperlink ref="B10" location="'Pag1'!A1" display="Pag1" xr:uid="{00000000-0004-0000-0100-000000000000}"/>
    <hyperlink ref="B11" location="'Pag2'!A1" display="Pag2" xr:uid="{00000000-0004-0000-0100-000001000000}"/>
    <hyperlink ref="B12" location="'Pag3'!A1" display="Pag3" xr:uid="{00000000-0004-0000-0100-000002000000}"/>
    <hyperlink ref="B13" location="'Pag4-5'!A1" display="Pag4-5" xr:uid="{00000000-0004-0000-0100-000003000000}"/>
    <hyperlink ref="B14" location="'Pag6-7'!A1" display="Pag6-7" xr:uid="{00000000-0004-0000-0100-000004000000}"/>
    <hyperlink ref="B15" location="'Pag8-9'!A1" display="Pag8-9" xr:uid="{00000000-0004-0000-0100-000005000000}"/>
    <hyperlink ref="B16" location="'Pag10-11'!A1" display="Pag10-11" xr:uid="{00000000-0004-0000-0100-000006000000}"/>
    <hyperlink ref="B17" location="'Pag12'!A1" display="Pag12" xr:uid="{00000000-0004-0000-0100-000007000000}"/>
    <hyperlink ref="B18" location="'Pag13'!A1" display="Pag13" xr:uid="{00000000-0004-0000-0100-000008000000}"/>
    <hyperlink ref="B19" location="'Pag14'!A1" display="Pag14" xr:uid="{00000000-0004-0000-0100-000009000000}"/>
    <hyperlink ref="B20" location="'Pag15'!A1" display="Pag15" xr:uid="{00000000-0004-0000-0100-00000A000000}"/>
    <hyperlink ref="B21" location="'Pag16-17'!A1" display="Pag16-17" xr:uid="{00000000-0004-0000-0100-00000B000000}"/>
    <hyperlink ref="B22" location="'Pag18-19'!A1" display="Pag18-19" xr:uid="{00000000-0004-0000-0100-00000C000000}"/>
    <hyperlink ref="B23" location="'Pag20-21'!A1" display="Pag20-21" xr:uid="{00000000-0004-0000-0100-00000D000000}"/>
    <hyperlink ref="B24" location="'Pag22-23'!A1" display="Pag22-23" xr:uid="{00000000-0004-0000-0100-00000E000000}"/>
    <hyperlink ref="B25" location="'Pag24-25'!A1" display="Pag24-25" xr:uid="{00000000-0004-0000-0100-00000F000000}"/>
  </hyperlinks>
  <printOptions horizontalCentered="1"/>
  <pageMargins left="0.19685039370078741" right="0.19685039370078741" top="0.27559055118110237" bottom="0.27559055118110237" header="0" footer="0.19685039370078741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90"/>
  <sheetViews>
    <sheetView showGridLines="0" view="pageBreakPreview" zoomScaleNormal="145" zoomScaleSheetLayoutView="100" workbookViewId="0">
      <selection activeCell="A42" sqref="A42:C52"/>
    </sheetView>
  </sheetViews>
  <sheetFormatPr baseColWidth="10" defaultColWidth="11.42578125" defaultRowHeight="15" x14ac:dyDescent="0.3"/>
  <cols>
    <col min="1" max="1" width="5.28515625" style="9" customWidth="1"/>
    <col min="2" max="2" width="19.140625" style="9" customWidth="1"/>
    <col min="3" max="5" width="10.42578125" style="9" customWidth="1"/>
    <col min="6" max="6" width="9.42578125" style="9" customWidth="1"/>
    <col min="7" max="7" width="10.140625" style="9" customWidth="1"/>
    <col min="8" max="9" width="9.42578125" style="9" customWidth="1"/>
    <col min="10" max="10" width="8.140625" style="9" customWidth="1"/>
    <col min="11" max="11" width="9.7109375" style="9" customWidth="1"/>
    <col min="12" max="16384" width="11.42578125" style="9"/>
  </cols>
  <sheetData>
    <row r="1" spans="1:10" ht="13.15" customHeight="1" x14ac:dyDescent="0.3">
      <c r="B1" s="10"/>
    </row>
    <row r="2" spans="1:10" x14ac:dyDescent="0.3">
      <c r="B2" s="10"/>
    </row>
    <row r="3" spans="1:10" x14ac:dyDescent="0.3">
      <c r="B3" s="10"/>
    </row>
    <row r="4" spans="1:10" x14ac:dyDescent="0.3">
      <c r="A4" s="11"/>
      <c r="B4" s="12"/>
      <c r="C4" s="11"/>
      <c r="D4" s="11"/>
      <c r="E4" s="11"/>
      <c r="F4" s="11"/>
      <c r="G4" s="11"/>
      <c r="H4" s="11"/>
      <c r="I4" s="11"/>
      <c r="J4" s="11"/>
    </row>
    <row r="5" spans="1:10" ht="18" customHeight="1" x14ac:dyDescent="0.3">
      <c r="A5" s="11"/>
      <c r="B5" s="52" t="s">
        <v>278</v>
      </c>
      <c r="C5" s="11"/>
      <c r="D5" s="11"/>
      <c r="E5" s="11"/>
      <c r="F5" s="11"/>
      <c r="G5" s="11"/>
      <c r="H5" s="11"/>
      <c r="I5" s="11"/>
      <c r="J5" s="11"/>
    </row>
    <row r="6" spans="1:10" ht="15" customHeight="1" x14ac:dyDescent="0.3">
      <c r="A6" s="11"/>
      <c r="C6" s="13"/>
      <c r="D6" s="13"/>
      <c r="F6" s="13"/>
      <c r="G6" s="13"/>
      <c r="H6" s="13"/>
      <c r="I6" s="13"/>
      <c r="J6" s="11"/>
    </row>
    <row r="7" spans="1:10" ht="18.75" x14ac:dyDescent="0.3">
      <c r="A7" s="11"/>
      <c r="B7" s="14" t="s">
        <v>3</v>
      </c>
      <c r="C7" s="15"/>
      <c r="D7" s="15"/>
      <c r="E7" s="15"/>
      <c r="F7" s="15"/>
      <c r="G7" s="15"/>
      <c r="H7" s="15"/>
      <c r="I7" s="15"/>
      <c r="J7" s="11"/>
    </row>
    <row r="8" spans="1:10" ht="6" customHeight="1" x14ac:dyDescent="0.3">
      <c r="A8" s="11"/>
      <c r="B8" s="11"/>
      <c r="C8" s="11"/>
      <c r="D8" s="11"/>
      <c r="E8" s="11"/>
      <c r="F8" s="11"/>
      <c r="G8" s="11"/>
      <c r="H8" s="11"/>
      <c r="I8" s="11"/>
      <c r="J8" s="11"/>
    </row>
    <row r="9" spans="1:10" s="18" customFormat="1" ht="15" customHeight="1" x14ac:dyDescent="0.35">
      <c r="A9" s="16"/>
      <c r="B9" s="17"/>
      <c r="C9" s="480" t="s">
        <v>279</v>
      </c>
      <c r="D9" s="481"/>
      <c r="E9" s="482" t="s">
        <v>4</v>
      </c>
      <c r="F9" s="483"/>
      <c r="G9" s="484"/>
      <c r="H9" s="482" t="s">
        <v>5</v>
      </c>
      <c r="I9" s="485"/>
      <c r="J9" s="16"/>
    </row>
    <row r="10" spans="1:10" s="18" customFormat="1" ht="15" customHeight="1" x14ac:dyDescent="0.35">
      <c r="A10" s="16"/>
      <c r="B10" s="19" t="s">
        <v>6</v>
      </c>
      <c r="C10" s="486">
        <v>2025</v>
      </c>
      <c r="D10" s="487"/>
      <c r="E10" s="488" t="s">
        <v>280</v>
      </c>
      <c r="F10" s="489"/>
      <c r="G10" s="487"/>
      <c r="H10" s="488" t="s">
        <v>281</v>
      </c>
      <c r="I10" s="490"/>
      <c r="J10" s="16"/>
    </row>
    <row r="11" spans="1:10" s="18" customFormat="1" ht="15" customHeight="1" x14ac:dyDescent="0.35">
      <c r="A11" s="16"/>
      <c r="B11" s="20" t="s">
        <v>7</v>
      </c>
      <c r="C11" s="491" t="s">
        <v>8</v>
      </c>
      <c r="D11" s="492" t="s">
        <v>9</v>
      </c>
      <c r="E11" s="492" t="s">
        <v>10</v>
      </c>
      <c r="F11" s="493" t="s">
        <v>8</v>
      </c>
      <c r="G11" s="492" t="s">
        <v>9</v>
      </c>
      <c r="H11" s="492" t="s">
        <v>10</v>
      </c>
      <c r="I11" s="494" t="s">
        <v>8</v>
      </c>
      <c r="J11" s="16"/>
    </row>
    <row r="12" spans="1:10" s="18" customFormat="1" ht="6.95" customHeight="1" x14ac:dyDescent="0.35">
      <c r="A12" s="16"/>
      <c r="B12" s="21"/>
      <c r="C12" s="21"/>
      <c r="D12" s="21"/>
      <c r="E12" s="21"/>
      <c r="F12" s="53"/>
      <c r="G12" s="21"/>
      <c r="H12" s="21"/>
      <c r="I12" s="53"/>
      <c r="J12" s="16"/>
    </row>
    <row r="13" spans="1:10" s="18" customFormat="1" x14ac:dyDescent="0.35">
      <c r="A13" s="16"/>
      <c r="B13" s="22" t="s">
        <v>11</v>
      </c>
      <c r="C13" s="23"/>
      <c r="D13" s="23"/>
      <c r="E13" s="23"/>
      <c r="F13" s="44"/>
      <c r="G13" s="24"/>
      <c r="H13" s="23"/>
      <c r="I13" s="54"/>
      <c r="J13" s="16"/>
    </row>
    <row r="14" spans="1:10" s="18" customFormat="1" ht="16.5" customHeight="1" x14ac:dyDescent="0.35">
      <c r="A14" s="16"/>
      <c r="B14" s="55" t="s">
        <v>13</v>
      </c>
      <c r="C14" s="56">
        <v>52839</v>
      </c>
      <c r="D14" s="57">
        <v>2358</v>
      </c>
      <c r="E14" s="58">
        <v>4.6710643608486357</v>
      </c>
      <c r="F14" s="59">
        <v>50481</v>
      </c>
      <c r="G14" s="60">
        <v>-1750</v>
      </c>
      <c r="H14" s="61">
        <v>-3.2057740570444597</v>
      </c>
      <c r="I14" s="62">
        <v>54589</v>
      </c>
      <c r="J14" s="16"/>
    </row>
    <row r="15" spans="1:10" s="18" customFormat="1" ht="16.5" customHeight="1" x14ac:dyDescent="0.35">
      <c r="A15" s="16"/>
      <c r="B15" s="63" t="s">
        <v>14</v>
      </c>
      <c r="C15" s="64">
        <v>144685</v>
      </c>
      <c r="D15" s="65">
        <v>280</v>
      </c>
      <c r="E15" s="66">
        <v>0.19389910321664763</v>
      </c>
      <c r="F15" s="67">
        <v>144405</v>
      </c>
      <c r="G15" s="68">
        <v>-5733</v>
      </c>
      <c r="H15" s="69">
        <v>-3.8113789573056418</v>
      </c>
      <c r="I15" s="70">
        <v>150418</v>
      </c>
      <c r="J15" s="16"/>
    </row>
    <row r="16" spans="1:10" s="18" customFormat="1" ht="16.5" customHeight="1" x14ac:dyDescent="0.35">
      <c r="A16" s="16"/>
      <c r="B16" s="71" t="s">
        <v>22</v>
      </c>
      <c r="C16" s="72">
        <v>197524</v>
      </c>
      <c r="D16" s="73">
        <v>2638</v>
      </c>
      <c r="E16" s="74">
        <v>1.3536118551358229</v>
      </c>
      <c r="F16" s="75">
        <v>194886</v>
      </c>
      <c r="G16" s="76">
        <v>-7483</v>
      </c>
      <c r="H16" s="77">
        <v>-3.6501192642202458</v>
      </c>
      <c r="I16" s="78">
        <v>205007</v>
      </c>
      <c r="J16" s="16"/>
    </row>
    <row r="17" spans="1:10" s="18" customFormat="1" ht="16.5" customHeight="1" x14ac:dyDescent="0.35">
      <c r="A17" s="16"/>
      <c r="B17" s="79" t="s">
        <v>15</v>
      </c>
      <c r="C17" s="80">
        <v>193750</v>
      </c>
      <c r="D17" s="81">
        <v>-2119</v>
      </c>
      <c r="E17" s="82">
        <v>-1.0818455191990566</v>
      </c>
      <c r="F17" s="83">
        <v>195869</v>
      </c>
      <c r="G17" s="84">
        <v>-11896</v>
      </c>
      <c r="H17" s="85">
        <v>-5.784697976133744</v>
      </c>
      <c r="I17" s="86">
        <v>205646</v>
      </c>
      <c r="J17" s="16"/>
    </row>
    <row r="18" spans="1:10" s="18" customFormat="1" ht="16.5" customHeight="1" x14ac:dyDescent="0.35">
      <c r="A18" s="16"/>
      <c r="B18" s="87" t="s">
        <v>23</v>
      </c>
      <c r="C18" s="88">
        <v>391274</v>
      </c>
      <c r="D18" s="89">
        <v>519</v>
      </c>
      <c r="E18" s="90">
        <v>0.13281979757136825</v>
      </c>
      <c r="F18" s="91">
        <v>390755</v>
      </c>
      <c r="G18" s="92">
        <v>-19379</v>
      </c>
      <c r="H18" s="93">
        <v>-4.7190693846142606</v>
      </c>
      <c r="I18" s="94">
        <v>410653</v>
      </c>
      <c r="J18" s="16"/>
    </row>
    <row r="19" spans="1:10" s="18" customFormat="1" ht="16.5" customHeight="1" x14ac:dyDescent="0.35">
      <c r="A19" s="16"/>
      <c r="B19" s="24" t="s">
        <v>16</v>
      </c>
      <c r="C19" s="95">
        <v>214897</v>
      </c>
      <c r="D19" s="96">
        <v>-2520</v>
      </c>
      <c r="E19" s="97">
        <v>-1.1590629987535472</v>
      </c>
      <c r="F19" s="98">
        <v>217417</v>
      </c>
      <c r="G19" s="99">
        <v>-17629</v>
      </c>
      <c r="H19" s="100">
        <v>-7.5815177657552271</v>
      </c>
      <c r="I19" s="101">
        <v>232526</v>
      </c>
      <c r="J19" s="16"/>
    </row>
    <row r="20" spans="1:10" s="18" customFormat="1" ht="16.5" customHeight="1" x14ac:dyDescent="0.35">
      <c r="A20" s="16"/>
      <c r="B20" s="102" t="s">
        <v>24</v>
      </c>
      <c r="C20" s="103">
        <v>606171</v>
      </c>
      <c r="D20" s="104">
        <v>-2001</v>
      </c>
      <c r="E20" s="105">
        <v>-0.32901876442848405</v>
      </c>
      <c r="F20" s="75">
        <v>608172</v>
      </c>
      <c r="G20" s="106">
        <v>-37008</v>
      </c>
      <c r="H20" s="107">
        <v>-5.7539192044516376</v>
      </c>
      <c r="I20" s="78">
        <v>643179</v>
      </c>
      <c r="J20" s="16"/>
    </row>
    <row r="21" spans="1:10" s="18" customFormat="1" ht="16.5" customHeight="1" x14ac:dyDescent="0.35">
      <c r="A21" s="16"/>
      <c r="B21" s="108" t="s">
        <v>17</v>
      </c>
      <c r="C21" s="109">
        <v>1973967</v>
      </c>
      <c r="D21" s="110">
        <v>-11310</v>
      </c>
      <c r="E21" s="111">
        <v>-0.56969380091543897</v>
      </c>
      <c r="F21" s="112">
        <v>1985277</v>
      </c>
      <c r="G21" s="113">
        <v>-109857</v>
      </c>
      <c r="H21" s="114">
        <v>-5.2718943634395226</v>
      </c>
      <c r="I21" s="115">
        <v>2083824</v>
      </c>
      <c r="J21" s="16"/>
    </row>
    <row r="22" spans="1:10" s="18" customFormat="1" ht="16.5" customHeight="1" x14ac:dyDescent="0.35">
      <c r="A22" s="16"/>
      <c r="B22" s="116" t="s">
        <v>12</v>
      </c>
      <c r="C22" s="117">
        <v>2580138</v>
      </c>
      <c r="D22" s="118">
        <v>-13311</v>
      </c>
      <c r="E22" s="119">
        <v>-0.5132547430082488</v>
      </c>
      <c r="F22" s="120">
        <v>2593449</v>
      </c>
      <c r="G22" s="121">
        <v>-146865</v>
      </c>
      <c r="H22" s="122">
        <v>-5.3855826341225148</v>
      </c>
      <c r="I22" s="123">
        <v>2727003</v>
      </c>
      <c r="J22" s="16"/>
    </row>
    <row r="23" spans="1:10" s="18" customFormat="1" ht="6.95" customHeight="1" x14ac:dyDescent="0.35">
      <c r="A23" s="16"/>
      <c r="B23" s="37"/>
      <c r="C23" s="38"/>
      <c r="D23" s="39"/>
      <c r="E23" s="40"/>
      <c r="F23" s="41"/>
      <c r="G23" s="39"/>
      <c r="H23" s="40"/>
      <c r="I23" s="41"/>
      <c r="J23" s="16"/>
    </row>
    <row r="24" spans="1:10" s="18" customFormat="1" x14ac:dyDescent="0.35">
      <c r="A24" s="16"/>
      <c r="B24" s="22" t="s">
        <v>18</v>
      </c>
      <c r="C24" s="23"/>
      <c r="D24" s="42"/>
      <c r="E24" s="43"/>
      <c r="F24" s="44"/>
      <c r="G24" s="42"/>
      <c r="H24" s="43"/>
      <c r="I24" s="44"/>
      <c r="J24" s="16"/>
    </row>
    <row r="25" spans="1:10" s="18" customFormat="1" ht="16.5" customHeight="1" x14ac:dyDescent="0.35">
      <c r="A25" s="16"/>
      <c r="B25" s="55" t="s">
        <v>13</v>
      </c>
      <c r="C25" s="56">
        <v>30936</v>
      </c>
      <c r="D25" s="57">
        <v>1393</v>
      </c>
      <c r="E25" s="58">
        <v>4.7151609518329218</v>
      </c>
      <c r="F25" s="59">
        <v>29543</v>
      </c>
      <c r="G25" s="60">
        <v>-659</v>
      </c>
      <c r="H25" s="61">
        <v>-2.0857730653584428</v>
      </c>
      <c r="I25" s="62">
        <v>31595</v>
      </c>
      <c r="J25" s="16"/>
    </row>
    <row r="26" spans="1:10" s="18" customFormat="1" ht="16.5" customHeight="1" x14ac:dyDescent="0.35">
      <c r="A26" s="16"/>
      <c r="B26" s="63" t="s">
        <v>14</v>
      </c>
      <c r="C26" s="64">
        <v>72183</v>
      </c>
      <c r="D26" s="65">
        <v>375</v>
      </c>
      <c r="E26" s="66">
        <v>0.522225935828877</v>
      </c>
      <c r="F26" s="67">
        <v>71808</v>
      </c>
      <c r="G26" s="68">
        <v>-2680</v>
      </c>
      <c r="H26" s="69">
        <v>-3.5798725672227936</v>
      </c>
      <c r="I26" s="70">
        <v>74863</v>
      </c>
      <c r="J26" s="16"/>
    </row>
    <row r="27" spans="1:10" s="18" customFormat="1" ht="16.5" customHeight="1" x14ac:dyDescent="0.35">
      <c r="A27" s="16"/>
      <c r="B27" s="71" t="s">
        <v>22</v>
      </c>
      <c r="C27" s="72">
        <v>103119</v>
      </c>
      <c r="D27" s="73">
        <v>1768</v>
      </c>
      <c r="E27" s="74">
        <v>1.7444327140334086</v>
      </c>
      <c r="F27" s="75">
        <v>101351</v>
      </c>
      <c r="G27" s="76">
        <v>-3339</v>
      </c>
      <c r="H27" s="77">
        <v>-3.136448176745759</v>
      </c>
      <c r="I27" s="78">
        <v>106458</v>
      </c>
      <c r="J27" s="16"/>
    </row>
    <row r="28" spans="1:10" s="18" customFormat="1" ht="16.5" customHeight="1" x14ac:dyDescent="0.35">
      <c r="A28" s="16"/>
      <c r="B28" s="79" t="s">
        <v>15</v>
      </c>
      <c r="C28" s="80">
        <v>85007</v>
      </c>
      <c r="D28" s="81">
        <v>-646</v>
      </c>
      <c r="E28" s="82">
        <v>-0.75420592390225671</v>
      </c>
      <c r="F28" s="83">
        <v>85653</v>
      </c>
      <c r="G28" s="84">
        <v>-4898</v>
      </c>
      <c r="H28" s="85">
        <v>-5.4479728602413662</v>
      </c>
      <c r="I28" s="86">
        <v>89905</v>
      </c>
      <c r="J28" s="16"/>
    </row>
    <row r="29" spans="1:10" s="18" customFormat="1" ht="16.5" customHeight="1" x14ac:dyDescent="0.35">
      <c r="A29" s="16"/>
      <c r="B29" s="87" t="s">
        <v>23</v>
      </c>
      <c r="C29" s="88">
        <v>188126</v>
      </c>
      <c r="D29" s="89">
        <v>1122</v>
      </c>
      <c r="E29" s="90">
        <v>0.59998716604992408</v>
      </c>
      <c r="F29" s="91">
        <v>187004</v>
      </c>
      <c r="G29" s="92">
        <v>-8237</v>
      </c>
      <c r="H29" s="93">
        <v>-4.1947821127198095</v>
      </c>
      <c r="I29" s="94">
        <v>196363</v>
      </c>
      <c r="J29" s="16"/>
    </row>
    <row r="30" spans="1:10" s="18" customFormat="1" ht="16.5" customHeight="1" x14ac:dyDescent="0.35">
      <c r="A30" s="16"/>
      <c r="B30" s="24" t="s">
        <v>16</v>
      </c>
      <c r="C30" s="95">
        <v>84248</v>
      </c>
      <c r="D30" s="96">
        <v>-1041</v>
      </c>
      <c r="E30" s="97">
        <v>-1.2205559919802085</v>
      </c>
      <c r="F30" s="98">
        <v>85289</v>
      </c>
      <c r="G30" s="99">
        <v>-7391</v>
      </c>
      <c r="H30" s="100">
        <v>-8.0653433581771949</v>
      </c>
      <c r="I30" s="101">
        <v>91639</v>
      </c>
      <c r="J30" s="16"/>
    </row>
    <row r="31" spans="1:10" s="18" customFormat="1" ht="16.5" customHeight="1" x14ac:dyDescent="0.35">
      <c r="A31" s="16"/>
      <c r="B31" s="102" t="s">
        <v>24</v>
      </c>
      <c r="C31" s="103">
        <v>272374</v>
      </c>
      <c r="D31" s="104">
        <v>81</v>
      </c>
      <c r="E31" s="105">
        <v>2.9747367725207776E-2</v>
      </c>
      <c r="F31" s="75">
        <v>272293</v>
      </c>
      <c r="G31" s="106">
        <v>-15628</v>
      </c>
      <c r="H31" s="107">
        <v>-5.4263512058944041</v>
      </c>
      <c r="I31" s="78">
        <v>288002</v>
      </c>
      <c r="J31" s="16"/>
    </row>
    <row r="32" spans="1:10" s="18" customFormat="1" ht="16.5" customHeight="1" x14ac:dyDescent="0.35">
      <c r="A32" s="16"/>
      <c r="B32" s="108" t="s">
        <v>17</v>
      </c>
      <c r="C32" s="109">
        <v>753986</v>
      </c>
      <c r="D32" s="110">
        <v>-4216</v>
      </c>
      <c r="E32" s="111">
        <v>-0.55605234488962041</v>
      </c>
      <c r="F32" s="112">
        <v>758202</v>
      </c>
      <c r="G32" s="113">
        <v>-52458</v>
      </c>
      <c r="H32" s="114">
        <v>-6.5048534058161511</v>
      </c>
      <c r="I32" s="115">
        <v>806444</v>
      </c>
      <c r="J32" s="16"/>
    </row>
    <row r="33" spans="1:10" s="18" customFormat="1" ht="16.5" customHeight="1" x14ac:dyDescent="0.35">
      <c r="A33" s="16"/>
      <c r="B33" s="116" t="s">
        <v>12</v>
      </c>
      <c r="C33" s="117">
        <v>1026360</v>
      </c>
      <c r="D33" s="118">
        <v>-4135</v>
      </c>
      <c r="E33" s="119">
        <v>-0.40126347046807603</v>
      </c>
      <c r="F33" s="120">
        <v>1030495</v>
      </c>
      <c r="G33" s="121">
        <v>-68086</v>
      </c>
      <c r="H33" s="122">
        <v>-6.2210469954661995</v>
      </c>
      <c r="I33" s="123">
        <v>1094446</v>
      </c>
      <c r="J33" s="16"/>
    </row>
    <row r="34" spans="1:10" s="18" customFormat="1" ht="6.95" customHeight="1" x14ac:dyDescent="0.35">
      <c r="A34" s="16"/>
      <c r="B34" s="37"/>
      <c r="C34" s="38"/>
      <c r="D34" s="39"/>
      <c r="E34" s="40"/>
      <c r="F34" s="41"/>
      <c r="G34" s="39"/>
      <c r="H34" s="40"/>
      <c r="I34" s="41"/>
      <c r="J34" s="16"/>
    </row>
    <row r="35" spans="1:10" x14ac:dyDescent="0.3">
      <c r="A35" s="11"/>
      <c r="B35" s="22" t="s">
        <v>19</v>
      </c>
      <c r="C35" s="24"/>
      <c r="D35" s="47"/>
      <c r="E35" s="42"/>
      <c r="F35" s="46"/>
      <c r="G35" s="47"/>
      <c r="H35" s="42"/>
      <c r="I35" s="46"/>
      <c r="J35" s="11"/>
    </row>
    <row r="36" spans="1:10" s="18" customFormat="1" ht="16.5" customHeight="1" x14ac:dyDescent="0.35">
      <c r="A36" s="16"/>
      <c r="B36" s="55" t="s">
        <v>13</v>
      </c>
      <c r="C36" s="56">
        <v>21903</v>
      </c>
      <c r="D36" s="57">
        <v>965</v>
      </c>
      <c r="E36" s="58">
        <v>4.6088451619065811</v>
      </c>
      <c r="F36" s="59">
        <v>20938</v>
      </c>
      <c r="G36" s="60">
        <v>-1091</v>
      </c>
      <c r="H36" s="61">
        <v>-4.7447160128729227</v>
      </c>
      <c r="I36" s="62">
        <v>22994</v>
      </c>
      <c r="J36" s="16"/>
    </row>
    <row r="37" spans="1:10" s="18" customFormat="1" ht="16.5" customHeight="1" x14ac:dyDescent="0.35">
      <c r="A37" s="16"/>
      <c r="B37" s="63" t="s">
        <v>14</v>
      </c>
      <c r="C37" s="64">
        <v>72502</v>
      </c>
      <c r="D37" s="65">
        <v>-95</v>
      </c>
      <c r="E37" s="66">
        <v>-0.13085940190365994</v>
      </c>
      <c r="F37" s="67">
        <v>72597</v>
      </c>
      <c r="G37" s="68">
        <v>-3053</v>
      </c>
      <c r="H37" s="69">
        <v>-4.0407650056250413</v>
      </c>
      <c r="I37" s="70">
        <v>75555</v>
      </c>
      <c r="J37" s="16"/>
    </row>
    <row r="38" spans="1:10" s="18" customFormat="1" ht="16.5" customHeight="1" x14ac:dyDescent="0.35">
      <c r="A38" s="16"/>
      <c r="B38" s="71" t="s">
        <v>22</v>
      </c>
      <c r="C38" s="72">
        <v>94405</v>
      </c>
      <c r="D38" s="73">
        <v>870</v>
      </c>
      <c r="E38" s="74">
        <v>0.93013310525471748</v>
      </c>
      <c r="F38" s="75">
        <v>93535</v>
      </c>
      <c r="G38" s="76">
        <v>-4144</v>
      </c>
      <c r="H38" s="77">
        <v>-4.2050147642289621</v>
      </c>
      <c r="I38" s="78">
        <v>98549</v>
      </c>
      <c r="J38" s="16"/>
    </row>
    <row r="39" spans="1:10" s="18" customFormat="1" ht="16.5" customHeight="1" x14ac:dyDescent="0.35">
      <c r="A39" s="16"/>
      <c r="B39" s="79" t="s">
        <v>15</v>
      </c>
      <c r="C39" s="80">
        <v>108743</v>
      </c>
      <c r="D39" s="81">
        <v>-1473</v>
      </c>
      <c r="E39" s="82">
        <v>-1.3364665747259925</v>
      </c>
      <c r="F39" s="83">
        <v>110216</v>
      </c>
      <c r="G39" s="84">
        <v>-6998</v>
      </c>
      <c r="H39" s="85">
        <v>-6.0462584563810573</v>
      </c>
      <c r="I39" s="86">
        <v>115741</v>
      </c>
      <c r="J39" s="16"/>
    </row>
    <row r="40" spans="1:10" s="18" customFormat="1" ht="16.5" customHeight="1" x14ac:dyDescent="0.35">
      <c r="A40" s="16"/>
      <c r="B40" s="87" t="s">
        <v>23</v>
      </c>
      <c r="C40" s="88">
        <v>203148</v>
      </c>
      <c r="D40" s="89">
        <v>-603</v>
      </c>
      <c r="E40" s="90">
        <v>-0.29594946773267372</v>
      </c>
      <c r="F40" s="91">
        <v>203751</v>
      </c>
      <c r="G40" s="92">
        <v>-11142</v>
      </c>
      <c r="H40" s="93">
        <v>-5.1994960100797982</v>
      </c>
      <c r="I40" s="94">
        <v>214290</v>
      </c>
      <c r="J40" s="16"/>
    </row>
    <row r="41" spans="1:10" s="18" customFormat="1" ht="16.5" customHeight="1" x14ac:dyDescent="0.35">
      <c r="A41" s="16"/>
      <c r="B41" s="24" t="s">
        <v>16</v>
      </c>
      <c r="C41" s="95">
        <v>130649</v>
      </c>
      <c r="D41" s="96">
        <v>-1479</v>
      </c>
      <c r="E41" s="97">
        <v>-1.1193690966335674</v>
      </c>
      <c r="F41" s="98">
        <v>132128</v>
      </c>
      <c r="G41" s="99">
        <v>-10238</v>
      </c>
      <c r="H41" s="100">
        <v>-7.2668166686777349</v>
      </c>
      <c r="I41" s="101">
        <v>140887</v>
      </c>
      <c r="J41" s="16"/>
    </row>
    <row r="42" spans="1:10" s="18" customFormat="1" ht="16.5" customHeight="1" x14ac:dyDescent="0.35">
      <c r="A42" s="16"/>
      <c r="B42" s="102" t="s">
        <v>24</v>
      </c>
      <c r="C42" s="103">
        <v>333797</v>
      </c>
      <c r="D42" s="104">
        <v>-2082</v>
      </c>
      <c r="E42" s="105">
        <v>-0.6198660827262199</v>
      </c>
      <c r="F42" s="75">
        <v>335879</v>
      </c>
      <c r="G42" s="106">
        <v>-21380</v>
      </c>
      <c r="H42" s="107">
        <v>-6.0195339225231361</v>
      </c>
      <c r="I42" s="78">
        <v>355177</v>
      </c>
      <c r="J42" s="16"/>
    </row>
    <row r="43" spans="1:10" s="18" customFormat="1" ht="16.5" customHeight="1" x14ac:dyDescent="0.35">
      <c r="A43" s="16"/>
      <c r="B43" s="108" t="s">
        <v>17</v>
      </c>
      <c r="C43" s="109">
        <v>1219981</v>
      </c>
      <c r="D43" s="110">
        <v>-7094</v>
      </c>
      <c r="E43" s="111">
        <v>-0.57812277163172587</v>
      </c>
      <c r="F43" s="112">
        <v>1227075</v>
      </c>
      <c r="G43" s="113">
        <v>-57399</v>
      </c>
      <c r="H43" s="114">
        <v>-4.4934944965476209</v>
      </c>
      <c r="I43" s="115">
        <v>1277380</v>
      </c>
      <c r="J43" s="16"/>
    </row>
    <row r="44" spans="1:10" s="18" customFormat="1" ht="16.5" customHeight="1" x14ac:dyDescent="0.35">
      <c r="A44" s="16"/>
      <c r="B44" s="116" t="s">
        <v>12</v>
      </c>
      <c r="C44" s="117">
        <v>1553778</v>
      </c>
      <c r="D44" s="118">
        <v>-9176</v>
      </c>
      <c r="E44" s="119">
        <v>-0.5870934141375882</v>
      </c>
      <c r="F44" s="120">
        <v>1562954</v>
      </c>
      <c r="G44" s="121">
        <v>-78779</v>
      </c>
      <c r="H44" s="122">
        <v>-4.8254976702191712</v>
      </c>
      <c r="I44" s="123">
        <v>1632557</v>
      </c>
      <c r="J44" s="16"/>
    </row>
    <row r="45" spans="1:10" s="18" customFormat="1" x14ac:dyDescent="0.35">
      <c r="A45" s="16"/>
      <c r="B45" s="24"/>
      <c r="C45" s="48"/>
      <c r="D45" s="42"/>
      <c r="E45" s="43"/>
      <c r="F45" s="45"/>
      <c r="G45" s="42"/>
      <c r="H45" s="43"/>
      <c r="I45" s="45"/>
      <c r="J45" s="16"/>
    </row>
    <row r="46" spans="1:10" x14ac:dyDescent="0.3">
      <c r="A46" s="11"/>
      <c r="B46" s="11"/>
      <c r="C46" s="11"/>
      <c r="D46" s="11"/>
      <c r="E46" s="11"/>
      <c r="F46" s="11"/>
      <c r="G46" s="11"/>
      <c r="H46" s="11"/>
      <c r="I46" s="11"/>
      <c r="J46" s="11"/>
    </row>
    <row r="47" spans="1:10" x14ac:dyDescent="0.3">
      <c r="A47" s="11"/>
      <c r="B47" s="11"/>
      <c r="C47" s="11"/>
      <c r="D47" s="11"/>
      <c r="E47" s="11"/>
      <c r="F47" s="11"/>
      <c r="G47" s="11"/>
      <c r="H47" s="11"/>
      <c r="I47" s="11"/>
      <c r="J47" s="11"/>
    </row>
    <row r="48" spans="1:10" x14ac:dyDescent="0.3">
      <c r="A48" s="11"/>
      <c r="B48" s="49"/>
      <c r="C48" s="11"/>
      <c r="D48" s="11"/>
      <c r="E48" s="11"/>
      <c r="F48" s="11"/>
      <c r="G48" s="11"/>
      <c r="H48" s="11"/>
      <c r="I48" s="11"/>
      <c r="J48" s="11"/>
    </row>
    <row r="49" spans="1:10" x14ac:dyDescent="0.3">
      <c r="A49" s="11"/>
      <c r="B49" s="49"/>
      <c r="C49" s="11"/>
      <c r="D49" s="11"/>
      <c r="E49" s="11"/>
      <c r="F49" s="11"/>
      <c r="G49" s="11"/>
      <c r="H49" s="11"/>
      <c r="I49" s="11"/>
      <c r="J49" s="11"/>
    </row>
    <row r="50" spans="1:10" x14ac:dyDescent="0.3">
      <c r="A50" s="11"/>
      <c r="C50" s="11"/>
      <c r="D50" s="11"/>
      <c r="E50" s="11"/>
      <c r="F50" s="11"/>
      <c r="G50" s="11"/>
      <c r="H50" s="11"/>
      <c r="I50" s="11"/>
      <c r="J50" s="11"/>
    </row>
    <row r="53" spans="1:10" ht="13.15" customHeight="1" x14ac:dyDescent="0.3">
      <c r="B53" s="50" t="s">
        <v>20</v>
      </c>
    </row>
    <row r="54" spans="1:10" ht="13.15" customHeight="1" x14ac:dyDescent="0.3">
      <c r="B54" s="51" t="s">
        <v>21</v>
      </c>
    </row>
    <row r="55" spans="1:10" ht="13.15" customHeight="1" x14ac:dyDescent="0.3"/>
    <row r="56" spans="1:10" ht="13.15" customHeight="1" x14ac:dyDescent="0.3"/>
    <row r="57" spans="1:10" ht="13.15" customHeight="1" x14ac:dyDescent="0.3"/>
    <row r="58" spans="1:10" ht="13.15" customHeight="1" x14ac:dyDescent="0.3"/>
    <row r="59" spans="1:10" ht="13.15" customHeight="1" x14ac:dyDescent="0.3"/>
    <row r="60" spans="1:10" ht="13.15" customHeight="1" x14ac:dyDescent="0.3"/>
    <row r="61" spans="1:10" ht="13.15" customHeight="1" x14ac:dyDescent="0.3"/>
    <row r="62" spans="1:10" ht="13.15" customHeight="1" x14ac:dyDescent="0.3"/>
    <row r="63" spans="1:10" ht="13.15" customHeight="1" x14ac:dyDescent="0.3"/>
    <row r="64" spans="1:10" ht="13.15" customHeight="1" x14ac:dyDescent="0.3"/>
    <row r="65" ht="13.15" customHeight="1" x14ac:dyDescent="0.3"/>
    <row r="66" ht="13.15" customHeight="1" x14ac:dyDescent="0.3"/>
    <row r="67" ht="13.15" customHeight="1" x14ac:dyDescent="0.3"/>
    <row r="68" ht="13.15" customHeight="1" x14ac:dyDescent="0.3"/>
    <row r="69" ht="13.15" customHeight="1" x14ac:dyDescent="0.3"/>
    <row r="70" ht="13.15" customHeight="1" x14ac:dyDescent="0.3"/>
    <row r="71" ht="13.15" customHeight="1" x14ac:dyDescent="0.3"/>
    <row r="72" ht="13.15" customHeight="1" x14ac:dyDescent="0.3"/>
    <row r="73" ht="13.15" customHeight="1" x14ac:dyDescent="0.3"/>
    <row r="74" ht="13.15" customHeight="1" x14ac:dyDescent="0.3"/>
    <row r="75" ht="13.15" customHeight="1" x14ac:dyDescent="0.3"/>
    <row r="76" ht="13.15" customHeight="1" x14ac:dyDescent="0.3"/>
    <row r="77" ht="13.15" customHeight="1" x14ac:dyDescent="0.3"/>
    <row r="78" ht="13.15" customHeight="1" x14ac:dyDescent="0.3"/>
    <row r="79" ht="13.15" customHeight="1" x14ac:dyDescent="0.3"/>
    <row r="80" ht="13.15" customHeight="1" x14ac:dyDescent="0.3"/>
    <row r="81" ht="13.15" customHeight="1" x14ac:dyDescent="0.3"/>
    <row r="82" ht="13.15" customHeight="1" x14ac:dyDescent="0.3"/>
    <row r="83" ht="13.15" customHeight="1" x14ac:dyDescent="0.3"/>
    <row r="84" ht="13.15" customHeight="1" x14ac:dyDescent="0.3"/>
    <row r="85" ht="13.15" customHeight="1" x14ac:dyDescent="0.3"/>
    <row r="86" ht="13.15" customHeight="1" x14ac:dyDescent="0.3"/>
    <row r="87" ht="13.15" customHeight="1" x14ac:dyDescent="0.3"/>
    <row r="88" ht="13.15" customHeight="1" x14ac:dyDescent="0.3"/>
    <row r="89" ht="13.15" customHeight="1" x14ac:dyDescent="0.3"/>
    <row r="90" ht="13.15" customHeight="1" x14ac:dyDescent="0.3"/>
  </sheetData>
  <printOptions horizontalCentered="1"/>
  <pageMargins left="0.19685039370078741" right="0.19685039370078741" top="0.27559055118110237" bottom="0.27559055118110237" header="0" footer="0.19685039370078741"/>
  <pageSetup paperSize="9" orientation="portrait" r:id="rId1"/>
  <headerFooter alignWithMargins="0">
    <oddFooter>&amp;RPág 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107"/>
  <sheetViews>
    <sheetView showGridLines="0" view="pageBreakPreview" zoomScaleNormal="130" zoomScaleSheetLayoutView="100" zoomScalePageLayoutView="85" workbookViewId="0">
      <selection activeCell="A42" sqref="A42:C52"/>
    </sheetView>
  </sheetViews>
  <sheetFormatPr baseColWidth="10" defaultColWidth="11.42578125" defaultRowHeight="15" x14ac:dyDescent="0.3"/>
  <cols>
    <col min="1" max="1" width="5.28515625" style="9" customWidth="1"/>
    <col min="2" max="5" width="10.28515625" style="9" customWidth="1"/>
    <col min="6" max="6" width="2.7109375" style="9" customWidth="1"/>
    <col min="7" max="10" width="10.28515625" style="9" customWidth="1"/>
    <col min="11" max="11" width="12.140625" style="9" customWidth="1"/>
    <col min="12" max="16384" width="11.42578125" style="9"/>
  </cols>
  <sheetData>
    <row r="1" spans="1:10" ht="13.15" customHeight="1" x14ac:dyDescent="0.3">
      <c r="B1" s="10"/>
    </row>
    <row r="2" spans="1:10" x14ac:dyDescent="0.3">
      <c r="B2" s="10"/>
    </row>
    <row r="3" spans="1:10" x14ac:dyDescent="0.3">
      <c r="A3" s="11"/>
      <c r="B3" s="12"/>
      <c r="C3" s="11"/>
      <c r="D3" s="11"/>
      <c r="E3" s="11"/>
      <c r="F3" s="11"/>
      <c r="G3" s="11"/>
      <c r="H3" s="11"/>
      <c r="I3" s="11"/>
    </row>
    <row r="4" spans="1:10" s="126" customFormat="1" ht="18" customHeight="1" x14ac:dyDescent="0.25">
      <c r="A4" s="24"/>
      <c r="B4" s="124" t="str">
        <f>'Pag1'!$B$5</f>
        <v>marzo 2025</v>
      </c>
      <c r="C4" s="125"/>
      <c r="D4" s="125"/>
      <c r="E4" s="125"/>
      <c r="F4" s="125"/>
      <c r="G4" s="125"/>
      <c r="H4" s="125"/>
      <c r="I4" s="125"/>
      <c r="J4" s="125"/>
    </row>
    <row r="5" spans="1:10" s="126" customFormat="1" ht="18" customHeight="1" x14ac:dyDescent="0.2">
      <c r="A5" s="24"/>
      <c r="B5" s="127" t="s">
        <v>25</v>
      </c>
      <c r="C5" s="125"/>
      <c r="D5" s="125"/>
      <c r="E5" s="125"/>
      <c r="F5" s="125"/>
      <c r="G5" s="125"/>
      <c r="H5" s="125"/>
      <c r="I5" s="125"/>
      <c r="J5" s="125"/>
    </row>
    <row r="6" spans="1:10" s="126" customFormat="1" ht="18" customHeight="1" x14ac:dyDescent="0.2">
      <c r="A6" s="24"/>
      <c r="B6" s="127" t="s">
        <v>26</v>
      </c>
      <c r="C6" s="128"/>
      <c r="D6" s="128"/>
      <c r="E6" s="128"/>
      <c r="F6" s="128"/>
      <c r="G6" s="128"/>
      <c r="H6" s="128"/>
      <c r="I6" s="128"/>
      <c r="J6" s="128"/>
    </row>
    <row r="7" spans="1:10" customFormat="1" ht="12.75" x14ac:dyDescent="0.2">
      <c r="A7" s="11"/>
      <c r="B7" s="129"/>
      <c r="C7" s="129"/>
      <c r="D7" s="129"/>
      <c r="E7" s="129"/>
      <c r="F7" s="129"/>
      <c r="G7" s="129"/>
      <c r="H7" s="129"/>
      <c r="I7" s="129"/>
    </row>
    <row r="8" spans="1:10" customFormat="1" ht="12.75" x14ac:dyDescent="0.2">
      <c r="A8" s="11"/>
      <c r="B8" s="11"/>
      <c r="C8" s="11"/>
      <c r="D8" s="11"/>
      <c r="E8" s="11"/>
      <c r="F8" s="11"/>
      <c r="G8" s="11"/>
      <c r="H8" s="11"/>
      <c r="I8" s="11"/>
    </row>
    <row r="9" spans="1:10" customFormat="1" ht="12.75" x14ac:dyDescent="0.2">
      <c r="A9" s="11"/>
      <c r="B9" s="11"/>
      <c r="C9" s="11"/>
      <c r="D9" s="11"/>
      <c r="E9" s="11"/>
      <c r="F9" s="11"/>
      <c r="G9" s="11"/>
      <c r="H9" s="11"/>
      <c r="I9" s="11"/>
    </row>
    <row r="10" spans="1:10" customFormat="1" ht="12.75" x14ac:dyDescent="0.2">
      <c r="A10" s="11"/>
      <c r="B10" s="11"/>
      <c r="C10" s="11"/>
      <c r="D10" s="11"/>
      <c r="E10" s="11"/>
      <c r="F10" s="11"/>
      <c r="G10" s="11"/>
      <c r="H10" s="11"/>
      <c r="I10" s="11"/>
    </row>
    <row r="11" spans="1:10" customFormat="1" ht="12.75" x14ac:dyDescent="0.2">
      <c r="A11" s="11"/>
      <c r="B11" s="11"/>
      <c r="C11" s="11"/>
      <c r="D11" s="11"/>
      <c r="E11" s="11"/>
      <c r="F11" s="11"/>
      <c r="G11" s="11"/>
      <c r="H11" s="11"/>
      <c r="I11" s="11"/>
    </row>
    <row r="12" spans="1:10" customFormat="1" ht="12.75" x14ac:dyDescent="0.2">
      <c r="A12" s="11"/>
      <c r="B12" s="11"/>
      <c r="C12" s="11"/>
      <c r="D12" s="11"/>
      <c r="E12" s="11"/>
      <c r="F12" s="11"/>
      <c r="G12" s="11"/>
      <c r="H12" s="11"/>
      <c r="I12" s="11"/>
    </row>
    <row r="13" spans="1:10" customFormat="1" ht="12.75" x14ac:dyDescent="0.2">
      <c r="A13" s="11"/>
      <c r="B13" s="11"/>
      <c r="C13" s="11"/>
      <c r="D13" s="11"/>
      <c r="E13" s="11"/>
      <c r="F13" s="11"/>
      <c r="G13" s="11"/>
      <c r="H13" s="11"/>
      <c r="I13" s="11"/>
    </row>
    <row r="14" spans="1:10" customFormat="1" ht="12.75" x14ac:dyDescent="0.2">
      <c r="A14" s="11"/>
      <c r="B14" s="11"/>
      <c r="C14" s="11"/>
      <c r="D14" s="11"/>
      <c r="E14" s="11"/>
      <c r="F14" s="11"/>
      <c r="G14" s="11"/>
      <c r="H14" s="11"/>
      <c r="I14" s="11"/>
    </row>
    <row r="15" spans="1:10" customFormat="1" ht="12.75" x14ac:dyDescent="0.2">
      <c r="A15" s="11"/>
      <c r="B15" s="11"/>
      <c r="C15" s="11"/>
      <c r="D15" s="11"/>
      <c r="E15" s="11"/>
      <c r="F15" s="11"/>
      <c r="G15" s="11"/>
      <c r="H15" s="11"/>
      <c r="I15" s="11"/>
    </row>
    <row r="16" spans="1:10" customFormat="1" ht="12.75" x14ac:dyDescent="0.2">
      <c r="A16" s="11"/>
      <c r="B16" s="11"/>
      <c r="C16" s="11"/>
      <c r="D16" s="11"/>
      <c r="E16" s="11"/>
      <c r="F16" s="11"/>
      <c r="G16" s="11"/>
      <c r="H16" s="11"/>
      <c r="I16" s="11"/>
    </row>
    <row r="17" spans="1:10" customFormat="1" ht="12.75" x14ac:dyDescent="0.2">
      <c r="A17" s="11"/>
      <c r="B17" s="11"/>
      <c r="C17" s="11"/>
      <c r="D17" s="11"/>
      <c r="E17" s="11"/>
      <c r="F17" s="11"/>
      <c r="G17" s="11"/>
      <c r="H17" s="11"/>
      <c r="I17" s="11"/>
    </row>
    <row r="18" spans="1:10" customFormat="1" ht="12.75" x14ac:dyDescent="0.2">
      <c r="A18" s="11"/>
      <c r="B18" s="11"/>
      <c r="C18" s="11"/>
      <c r="D18" s="11"/>
      <c r="E18" s="11"/>
      <c r="F18" s="11"/>
      <c r="G18" s="11"/>
      <c r="H18" s="11"/>
      <c r="I18" s="11"/>
    </row>
    <row r="19" spans="1:10" customFormat="1" ht="12.75" x14ac:dyDescent="0.2">
      <c r="A19" s="11"/>
      <c r="B19" s="11"/>
      <c r="C19" s="11"/>
      <c r="D19" s="11"/>
      <c r="E19" s="11"/>
      <c r="F19" s="11"/>
      <c r="G19" s="11"/>
      <c r="H19" s="11"/>
      <c r="I19" s="11"/>
    </row>
    <row r="20" spans="1:10" customFormat="1" ht="12.75" x14ac:dyDescent="0.2">
      <c r="A20" s="11"/>
      <c r="B20" s="11"/>
      <c r="C20" s="11"/>
      <c r="D20" s="11"/>
      <c r="E20" s="11"/>
      <c r="F20" s="11"/>
      <c r="G20" s="11"/>
      <c r="H20" s="11"/>
      <c r="I20" s="11"/>
    </row>
    <row r="21" spans="1:10" customFormat="1" ht="12.75" x14ac:dyDescent="0.2">
      <c r="A21" s="11"/>
      <c r="B21" s="11"/>
      <c r="C21" s="11"/>
      <c r="D21" s="11"/>
      <c r="E21" s="11"/>
      <c r="F21" s="11"/>
      <c r="G21" s="11"/>
      <c r="H21" s="11"/>
      <c r="I21" s="11"/>
    </row>
    <row r="22" spans="1:10" customFormat="1" ht="12.75" x14ac:dyDescent="0.2">
      <c r="A22" s="11"/>
      <c r="B22" s="11"/>
      <c r="C22" s="11"/>
      <c r="D22" s="11"/>
      <c r="E22" s="11"/>
      <c r="F22" s="11"/>
      <c r="G22" s="11"/>
      <c r="H22" s="11"/>
      <c r="I22" s="11"/>
    </row>
    <row r="23" spans="1:10" ht="18" customHeight="1" x14ac:dyDescent="0.3">
      <c r="A23" s="11"/>
      <c r="B23" s="130" t="s">
        <v>27</v>
      </c>
      <c r="C23" s="130"/>
      <c r="D23" s="130"/>
      <c r="E23" s="130"/>
      <c r="G23" s="130" t="s">
        <v>28</v>
      </c>
      <c r="H23" s="130"/>
      <c r="I23" s="130"/>
      <c r="J23" s="130"/>
    </row>
    <row r="24" spans="1:10" customFormat="1" ht="12.75" x14ac:dyDescent="0.2">
      <c r="A24" s="11"/>
      <c r="B24" s="131"/>
      <c r="C24" s="131"/>
      <c r="D24" s="131"/>
      <c r="E24" s="131"/>
      <c r="F24" s="131"/>
      <c r="G24" s="131"/>
      <c r="H24" s="131"/>
      <c r="I24" s="129"/>
    </row>
    <row r="25" spans="1:10" customFormat="1" ht="12.75" x14ac:dyDescent="0.2">
      <c r="A25" s="11"/>
      <c r="B25" s="11"/>
      <c r="C25" s="11"/>
      <c r="D25" s="11"/>
      <c r="E25" s="11"/>
      <c r="F25" s="11"/>
      <c r="G25" s="11"/>
      <c r="H25" s="11"/>
      <c r="I25" s="11"/>
    </row>
    <row r="26" spans="1:10" customFormat="1" ht="12.75" x14ac:dyDescent="0.2">
      <c r="A26" s="11"/>
      <c r="B26" s="11"/>
      <c r="C26" s="11"/>
      <c r="D26" s="11"/>
      <c r="E26" s="11"/>
      <c r="F26" s="11"/>
      <c r="G26" s="11"/>
      <c r="H26" s="11"/>
      <c r="I26" s="11"/>
    </row>
    <row r="27" spans="1:10" customFormat="1" ht="12.75" x14ac:dyDescent="0.2">
      <c r="A27" s="11"/>
      <c r="B27" s="11"/>
      <c r="C27" s="11"/>
      <c r="D27" s="11"/>
      <c r="E27" s="11"/>
      <c r="F27" s="11"/>
      <c r="G27" s="11"/>
      <c r="H27" s="11"/>
      <c r="I27" s="11"/>
    </row>
    <row r="28" spans="1:10" customFormat="1" ht="12.75" x14ac:dyDescent="0.2">
      <c r="A28" s="11"/>
      <c r="B28" s="11"/>
      <c r="C28" s="11"/>
      <c r="D28" s="11"/>
      <c r="E28" s="11"/>
      <c r="F28" s="11"/>
      <c r="G28" s="11"/>
      <c r="H28" s="11"/>
      <c r="I28" s="11"/>
    </row>
    <row r="29" spans="1:10" customFormat="1" ht="12.75" x14ac:dyDescent="0.2">
      <c r="A29" s="11"/>
      <c r="B29" s="11"/>
      <c r="C29" s="11"/>
      <c r="D29" s="11"/>
      <c r="E29" s="11"/>
      <c r="F29" s="11"/>
      <c r="G29" s="11"/>
      <c r="H29" s="11"/>
      <c r="I29" s="11"/>
    </row>
    <row r="30" spans="1:10" customFormat="1" ht="12.75" x14ac:dyDescent="0.2">
      <c r="A30" s="11"/>
      <c r="B30" s="11"/>
      <c r="C30" s="11"/>
      <c r="D30" s="11"/>
      <c r="E30" s="11"/>
      <c r="F30" s="11"/>
      <c r="G30" s="11"/>
      <c r="H30" s="11"/>
      <c r="I30" s="11"/>
    </row>
    <row r="31" spans="1:10" customFormat="1" ht="12.75" x14ac:dyDescent="0.2">
      <c r="A31" s="11"/>
      <c r="B31" s="11"/>
      <c r="C31" s="11"/>
      <c r="D31" s="11"/>
      <c r="E31" s="11"/>
      <c r="F31" s="11"/>
      <c r="G31" s="11"/>
      <c r="H31" s="11"/>
      <c r="I31" s="11"/>
    </row>
    <row r="32" spans="1:10" customFormat="1" ht="12.75" x14ac:dyDescent="0.2">
      <c r="A32" s="11"/>
      <c r="B32" s="11"/>
      <c r="C32" s="11"/>
      <c r="D32" s="11"/>
      <c r="E32" s="11"/>
      <c r="F32" s="11"/>
      <c r="G32" s="11"/>
      <c r="H32" s="11"/>
      <c r="I32" s="11"/>
    </row>
    <row r="33" spans="1:11" customFormat="1" ht="12.75" x14ac:dyDescent="0.2">
      <c r="A33" s="11"/>
      <c r="B33" s="11"/>
      <c r="C33" s="11"/>
      <c r="D33" s="11"/>
      <c r="E33" s="11"/>
      <c r="F33" s="11"/>
      <c r="G33" s="11"/>
      <c r="H33" s="11"/>
      <c r="I33" s="11"/>
    </row>
    <row r="34" spans="1:11" customFormat="1" ht="12.75" x14ac:dyDescent="0.2">
      <c r="A34" s="11"/>
      <c r="B34" s="11"/>
      <c r="C34" s="11"/>
      <c r="D34" s="11"/>
      <c r="E34" s="11"/>
      <c r="F34" s="11"/>
      <c r="G34" s="11"/>
      <c r="H34" s="11"/>
      <c r="I34" s="11"/>
    </row>
    <row r="35" spans="1:11" customFormat="1" ht="12.75" x14ac:dyDescent="0.2">
      <c r="A35" s="11"/>
      <c r="B35" s="11"/>
      <c r="C35" s="11"/>
      <c r="D35" s="11"/>
      <c r="E35" s="11"/>
      <c r="F35" s="11"/>
      <c r="G35" s="11"/>
      <c r="H35" s="11"/>
      <c r="I35" s="11"/>
    </row>
    <row r="36" spans="1:11" customFormat="1" ht="12.75" x14ac:dyDescent="0.2">
      <c r="A36" s="11"/>
      <c r="B36" s="11"/>
      <c r="C36" s="11"/>
      <c r="D36" s="11"/>
      <c r="E36" s="11"/>
      <c r="F36" s="11"/>
      <c r="G36" s="11"/>
      <c r="H36" s="11"/>
      <c r="I36" s="11"/>
    </row>
    <row r="37" spans="1:11" customFormat="1" ht="12.75" x14ac:dyDescent="0.2">
      <c r="A37" s="11"/>
      <c r="B37" s="11"/>
      <c r="C37" s="11"/>
      <c r="D37" s="11"/>
      <c r="E37" s="11"/>
      <c r="F37" s="11"/>
      <c r="G37" s="11"/>
      <c r="H37" s="11"/>
      <c r="I37" s="11"/>
    </row>
    <row r="38" spans="1:11" customFormat="1" ht="12.75" x14ac:dyDescent="0.2">
      <c r="A38" s="11"/>
      <c r="B38" s="11"/>
      <c r="C38" s="11"/>
      <c r="D38" s="11"/>
      <c r="E38" s="11"/>
      <c r="F38" s="11"/>
      <c r="G38" s="11"/>
      <c r="H38" s="11"/>
      <c r="I38" s="11"/>
    </row>
    <row r="39" spans="1:11" customFormat="1" ht="12.75" x14ac:dyDescent="0.2">
      <c r="A39" s="11"/>
      <c r="B39" s="11"/>
      <c r="C39" s="11"/>
      <c r="D39" s="11"/>
      <c r="E39" s="11"/>
      <c r="F39" s="11"/>
      <c r="G39" s="11"/>
      <c r="H39" s="11"/>
      <c r="I39" s="11"/>
    </row>
    <row r="40" spans="1:11" ht="18" customHeight="1" x14ac:dyDescent="0.3">
      <c r="B40" s="132" t="s">
        <v>29</v>
      </c>
      <c r="C40" s="132"/>
      <c r="D40" s="132"/>
      <c r="E40" s="132"/>
      <c r="F40" s="132"/>
      <c r="G40" s="132"/>
      <c r="H40" s="132"/>
      <c r="I40" s="132"/>
      <c r="J40" s="132"/>
      <c r="K40" s="133"/>
    </row>
    <row r="41" spans="1:11" customFormat="1" ht="12.75" x14ac:dyDescent="0.2">
      <c r="A41" s="11"/>
      <c r="B41" s="129"/>
      <c r="C41" s="129"/>
      <c r="D41" s="129"/>
      <c r="E41" s="129"/>
      <c r="F41" s="129"/>
      <c r="G41" s="129"/>
      <c r="H41" s="129"/>
      <c r="I41" s="129"/>
    </row>
    <row r="42" spans="1:11" customFormat="1" ht="12.75" x14ac:dyDescent="0.2">
      <c r="A42" s="11"/>
      <c r="B42" s="11"/>
      <c r="C42" s="11"/>
      <c r="D42" s="11"/>
      <c r="E42" s="11"/>
      <c r="F42" s="11"/>
      <c r="G42" s="11"/>
      <c r="H42" s="11"/>
      <c r="I42" s="11"/>
    </row>
    <row r="43" spans="1:11" customFormat="1" ht="12.75" x14ac:dyDescent="0.2">
      <c r="A43" s="11"/>
      <c r="B43" s="11"/>
      <c r="C43" s="11"/>
      <c r="D43" s="11"/>
      <c r="E43" s="11"/>
      <c r="F43" s="11"/>
      <c r="G43" s="11"/>
      <c r="H43" s="11"/>
      <c r="I43" s="11"/>
    </row>
    <row r="44" spans="1:11" customFormat="1" ht="12.75" x14ac:dyDescent="0.2">
      <c r="A44" s="11"/>
      <c r="B44" s="11"/>
      <c r="C44" s="11"/>
      <c r="D44" s="11"/>
      <c r="E44" s="11"/>
      <c r="F44" s="11"/>
      <c r="G44" s="11"/>
      <c r="H44" s="11"/>
      <c r="I44" s="11"/>
    </row>
    <row r="45" spans="1:11" customFormat="1" ht="12.75" x14ac:dyDescent="0.2">
      <c r="A45" s="11"/>
      <c r="B45" s="11"/>
      <c r="C45" s="11"/>
      <c r="D45" s="11"/>
      <c r="E45" s="11"/>
      <c r="F45" s="11"/>
      <c r="G45" s="11"/>
      <c r="H45" s="11"/>
      <c r="I45" s="11"/>
    </row>
    <row r="46" spans="1:11" customFormat="1" ht="12.75" x14ac:dyDescent="0.2">
      <c r="A46" s="11"/>
      <c r="B46" s="11"/>
      <c r="C46" s="11"/>
      <c r="D46" s="11"/>
      <c r="E46" s="11"/>
      <c r="F46" s="11"/>
      <c r="G46" s="11"/>
      <c r="H46" s="11"/>
      <c r="I46" s="11"/>
    </row>
    <row r="47" spans="1:11" customFormat="1" ht="12.75" x14ac:dyDescent="0.2">
      <c r="A47" s="11"/>
      <c r="B47" s="11"/>
      <c r="C47" s="11"/>
      <c r="D47" s="11"/>
      <c r="E47" s="11"/>
      <c r="F47" s="11"/>
      <c r="G47" s="11"/>
      <c r="H47" s="11"/>
      <c r="I47" s="11"/>
    </row>
    <row r="48" spans="1:11" customFormat="1" ht="12.75" x14ac:dyDescent="0.2">
      <c r="A48" s="11"/>
      <c r="B48" s="11"/>
      <c r="C48" s="11"/>
      <c r="D48" s="11"/>
      <c r="E48" s="11"/>
      <c r="F48" s="11"/>
      <c r="G48" s="11"/>
      <c r="H48" s="11"/>
      <c r="I48" s="11"/>
    </row>
    <row r="49" spans="1:9" customFormat="1" ht="12.75" x14ac:dyDescent="0.2">
      <c r="A49" s="11"/>
      <c r="B49" s="11"/>
      <c r="C49" s="11"/>
      <c r="D49" s="11"/>
      <c r="E49" s="11"/>
      <c r="F49" s="11"/>
      <c r="G49" s="11"/>
      <c r="H49" s="11"/>
      <c r="I49" s="11"/>
    </row>
    <row r="50" spans="1:9" customFormat="1" ht="12.75" x14ac:dyDescent="0.2">
      <c r="A50" s="11"/>
      <c r="B50" s="11"/>
      <c r="C50" s="11"/>
      <c r="D50" s="11"/>
      <c r="E50" s="11"/>
      <c r="F50" s="11"/>
      <c r="G50" s="11"/>
      <c r="H50" s="11"/>
      <c r="I50" s="11"/>
    </row>
    <row r="51" spans="1:9" customFormat="1" ht="12.75" x14ac:dyDescent="0.2">
      <c r="A51" s="11"/>
      <c r="B51" s="11"/>
      <c r="C51" s="11"/>
      <c r="D51" s="11"/>
      <c r="E51" s="11"/>
      <c r="F51" s="11"/>
      <c r="G51" s="11"/>
      <c r="H51" s="11"/>
      <c r="I51" s="11"/>
    </row>
    <row r="52" spans="1:9" customFormat="1" ht="12.75" x14ac:dyDescent="0.2">
      <c r="A52" s="11"/>
      <c r="B52" s="11"/>
      <c r="C52" s="11"/>
      <c r="D52" s="11"/>
      <c r="E52" s="11"/>
      <c r="F52" s="11"/>
      <c r="G52" s="11"/>
      <c r="H52" s="11"/>
      <c r="I52" s="11"/>
    </row>
    <row r="53" spans="1:9" customFormat="1" ht="12.75" x14ac:dyDescent="0.2">
      <c r="A53" s="11"/>
      <c r="B53" s="11"/>
      <c r="C53" s="11"/>
      <c r="D53" s="11"/>
      <c r="E53" s="11"/>
      <c r="F53" s="11"/>
      <c r="G53" s="11"/>
      <c r="H53" s="11"/>
      <c r="I53" s="11"/>
    </row>
    <row r="54" spans="1:9" customFormat="1" ht="12.75" x14ac:dyDescent="0.2">
      <c r="A54" s="11"/>
      <c r="B54" s="11"/>
      <c r="C54" s="11"/>
      <c r="D54" s="11"/>
      <c r="E54" s="11"/>
      <c r="F54" s="11"/>
      <c r="G54" s="11"/>
      <c r="H54" s="11"/>
      <c r="I54" s="11"/>
    </row>
    <row r="55" spans="1:9" customFormat="1" ht="12.75" x14ac:dyDescent="0.2">
      <c r="A55" s="11"/>
      <c r="B55" s="11"/>
      <c r="C55" s="11"/>
      <c r="D55" s="11"/>
      <c r="E55" s="11"/>
      <c r="F55" s="11"/>
      <c r="G55" s="11"/>
      <c r="H55" s="11"/>
      <c r="I55" s="11"/>
    </row>
    <row r="56" spans="1:9" customFormat="1" ht="12.75" x14ac:dyDescent="0.2">
      <c r="A56" s="11"/>
      <c r="B56" s="11"/>
      <c r="C56" s="11"/>
      <c r="D56" s="11"/>
      <c r="E56" s="11"/>
      <c r="F56" s="11"/>
      <c r="G56" s="11"/>
      <c r="H56" s="11"/>
      <c r="I56" s="11"/>
    </row>
    <row r="57" spans="1:9" x14ac:dyDescent="0.3">
      <c r="A57" s="11"/>
      <c r="B57" s="11"/>
      <c r="C57" s="11"/>
      <c r="D57" s="11"/>
      <c r="E57" s="11"/>
      <c r="F57" s="11"/>
      <c r="G57" s="11"/>
      <c r="H57" s="11"/>
      <c r="I57" s="11"/>
    </row>
    <row r="58" spans="1:9" x14ac:dyDescent="0.3">
      <c r="A58" s="11"/>
      <c r="B58" s="11"/>
      <c r="C58" s="11"/>
      <c r="D58" s="11"/>
      <c r="E58" s="11"/>
      <c r="F58" s="11"/>
      <c r="G58" s="11"/>
      <c r="H58" s="11"/>
      <c r="I58" s="11"/>
    </row>
    <row r="59" spans="1:9" x14ac:dyDescent="0.3">
      <c r="A59" s="11"/>
      <c r="C59" s="11"/>
      <c r="D59" s="11"/>
      <c r="E59" s="11"/>
      <c r="F59" s="11"/>
      <c r="G59" s="11"/>
      <c r="H59" s="11"/>
      <c r="I59" s="11"/>
    </row>
    <row r="60" spans="1:9" x14ac:dyDescent="0.3">
      <c r="A60" s="11"/>
      <c r="B60" s="50" t="s">
        <v>20</v>
      </c>
      <c r="C60" s="11"/>
      <c r="D60" s="11"/>
      <c r="E60" s="11"/>
      <c r="F60" s="11"/>
      <c r="G60" s="11"/>
      <c r="H60" s="11"/>
      <c r="I60" s="11"/>
    </row>
    <row r="61" spans="1:9" x14ac:dyDescent="0.3">
      <c r="B61" s="51" t="s">
        <v>21</v>
      </c>
    </row>
    <row r="76" spans="2:2" ht="13.15" customHeight="1" x14ac:dyDescent="0.3">
      <c r="B76" s="134"/>
    </row>
    <row r="77" spans="2:2" ht="13.15" customHeight="1" x14ac:dyDescent="0.3"/>
    <row r="78" spans="2:2" ht="13.15" customHeight="1" x14ac:dyDescent="0.3"/>
    <row r="79" spans="2:2" ht="13.15" customHeight="1" x14ac:dyDescent="0.3"/>
    <row r="80" spans="2:2" ht="13.15" customHeight="1" x14ac:dyDescent="0.3"/>
    <row r="81" ht="13.15" customHeight="1" x14ac:dyDescent="0.3"/>
    <row r="82" ht="13.15" customHeight="1" x14ac:dyDescent="0.3"/>
    <row r="83" ht="13.15" customHeight="1" x14ac:dyDescent="0.3"/>
    <row r="84" ht="13.15" customHeight="1" x14ac:dyDescent="0.3"/>
    <row r="85" ht="13.15" customHeight="1" x14ac:dyDescent="0.3"/>
    <row r="86" ht="13.15" customHeight="1" x14ac:dyDescent="0.3"/>
    <row r="87" ht="13.15" customHeight="1" x14ac:dyDescent="0.3"/>
    <row r="88" ht="13.15" customHeight="1" x14ac:dyDescent="0.3"/>
    <row r="89" ht="13.15" customHeight="1" x14ac:dyDescent="0.3"/>
    <row r="90" ht="13.15" customHeight="1" x14ac:dyDescent="0.3"/>
    <row r="91" ht="13.15" customHeight="1" x14ac:dyDescent="0.3"/>
    <row r="92" ht="13.15" customHeight="1" x14ac:dyDescent="0.3"/>
    <row r="93" ht="13.15" customHeight="1" x14ac:dyDescent="0.3"/>
    <row r="94" ht="13.15" customHeight="1" x14ac:dyDescent="0.3"/>
    <row r="95" ht="13.15" customHeight="1" x14ac:dyDescent="0.3"/>
    <row r="96" ht="13.15" customHeight="1" x14ac:dyDescent="0.3"/>
    <row r="97" ht="13.15" customHeight="1" x14ac:dyDescent="0.3"/>
    <row r="98" ht="13.15" customHeight="1" x14ac:dyDescent="0.3"/>
    <row r="99" ht="13.15" customHeight="1" x14ac:dyDescent="0.3"/>
    <row r="100" ht="13.15" customHeight="1" x14ac:dyDescent="0.3"/>
    <row r="101" ht="13.15" customHeight="1" x14ac:dyDescent="0.3"/>
    <row r="102" ht="13.15" customHeight="1" x14ac:dyDescent="0.3"/>
    <row r="103" ht="13.15" customHeight="1" x14ac:dyDescent="0.3"/>
    <row r="104" ht="13.15" customHeight="1" x14ac:dyDescent="0.3"/>
    <row r="105" ht="13.15" customHeight="1" x14ac:dyDescent="0.3"/>
    <row r="106" ht="13.15" customHeight="1" x14ac:dyDescent="0.3"/>
    <row r="107" ht="13.15" customHeight="1" x14ac:dyDescent="0.3"/>
  </sheetData>
  <printOptions horizontalCentered="1"/>
  <pageMargins left="0.19685039370078741" right="0.19685039370078741" top="0.27559055118110237" bottom="0.27559055118110237" header="0" footer="0.19685039370078741"/>
  <pageSetup paperSize="9" orientation="portrait" r:id="rId1"/>
  <headerFooter alignWithMargins="0">
    <oddFooter>&amp;RPág 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56"/>
  <sheetViews>
    <sheetView showGridLines="0" view="pageBreakPreview" zoomScaleNormal="115" zoomScaleSheetLayoutView="100" workbookViewId="0">
      <selection activeCell="A42" sqref="A42:C52"/>
    </sheetView>
  </sheetViews>
  <sheetFormatPr baseColWidth="10" defaultRowHeight="12.75" x14ac:dyDescent="0.2"/>
  <cols>
    <col min="1" max="1" width="5.28515625" customWidth="1"/>
    <col min="2" max="5" width="10.28515625" customWidth="1"/>
    <col min="6" max="6" width="2.7109375" customWidth="1"/>
    <col min="7" max="10" width="10.28515625" customWidth="1"/>
    <col min="11" max="11" width="12.140625" customWidth="1"/>
  </cols>
  <sheetData>
    <row r="1" spans="1:11" ht="13.35" customHeight="1" x14ac:dyDescent="0.2"/>
    <row r="2" spans="1:11" ht="15" customHeight="1" x14ac:dyDescent="0.2"/>
    <row r="3" spans="1:11" ht="15" customHeight="1" x14ac:dyDescent="0.2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</row>
    <row r="4" spans="1:11" s="9" customFormat="1" ht="18" customHeight="1" x14ac:dyDescent="0.3">
      <c r="A4" s="11"/>
      <c r="B4" s="124" t="str">
        <f>'Pag1'!$B$5</f>
        <v>marzo 2025</v>
      </c>
      <c r="C4" s="135"/>
      <c r="D4" s="135"/>
      <c r="E4" s="135"/>
      <c r="F4" s="135"/>
      <c r="G4" s="135"/>
      <c r="H4" s="135"/>
      <c r="I4" s="135"/>
      <c r="J4" s="135"/>
      <c r="K4" s="136"/>
    </row>
    <row r="5" spans="1:11" s="9" customFormat="1" ht="18" customHeight="1" x14ac:dyDescent="0.3">
      <c r="A5" s="11"/>
      <c r="B5" s="15" t="s">
        <v>30</v>
      </c>
      <c r="C5" s="137"/>
      <c r="D5" s="137"/>
      <c r="E5" s="137"/>
      <c r="F5" s="137"/>
      <c r="G5" s="137"/>
      <c r="H5" s="137"/>
      <c r="I5" s="137"/>
      <c r="J5" s="137"/>
      <c r="K5" s="11"/>
    </row>
    <row r="6" spans="1:11" ht="18" x14ac:dyDescent="0.25">
      <c r="A6" s="11"/>
      <c r="B6" s="14" t="s">
        <v>31</v>
      </c>
      <c r="C6" s="15"/>
      <c r="D6" s="15"/>
      <c r="E6" s="15"/>
      <c r="F6" s="15"/>
      <c r="G6" s="15"/>
      <c r="H6" s="15"/>
      <c r="I6" s="15"/>
      <c r="J6" s="15"/>
      <c r="K6" s="11"/>
    </row>
    <row r="7" spans="1:11" ht="14.25" customHeight="1" x14ac:dyDescent="0.2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</row>
    <row r="8" spans="1:11" ht="14.25" customHeight="1" x14ac:dyDescent="0.2">
      <c r="A8" s="11"/>
      <c r="B8" s="11"/>
      <c r="C8" s="11"/>
      <c r="D8" s="11"/>
      <c r="E8" s="11"/>
      <c r="F8" s="11"/>
      <c r="G8" s="11"/>
      <c r="H8" s="11"/>
      <c r="I8" s="11"/>
      <c r="J8" s="11"/>
      <c r="K8" s="11"/>
    </row>
    <row r="9" spans="1:11" ht="14.25" customHeight="1" x14ac:dyDescent="0.2">
      <c r="A9" s="11"/>
      <c r="B9" s="11"/>
      <c r="C9" s="11"/>
      <c r="D9" s="11"/>
      <c r="E9" s="11"/>
      <c r="F9" s="11"/>
      <c r="G9" s="11"/>
      <c r="H9" s="11"/>
      <c r="I9" s="11"/>
      <c r="J9" s="11"/>
      <c r="K9" s="11"/>
    </row>
    <row r="10" spans="1:11" ht="14.25" customHeight="1" x14ac:dyDescent="0.2">
      <c r="A10" s="11"/>
      <c r="B10" s="11"/>
      <c r="C10" s="11"/>
      <c r="D10" s="11"/>
      <c r="E10" s="11"/>
      <c r="F10" s="11"/>
      <c r="G10" s="11"/>
      <c r="H10" s="11"/>
      <c r="I10" s="11"/>
      <c r="J10" s="11"/>
      <c r="K10" s="11"/>
    </row>
    <row r="11" spans="1:11" ht="14.25" customHeight="1" x14ac:dyDescent="0.2">
      <c r="A11" s="11"/>
      <c r="B11" s="11"/>
      <c r="C11" s="11"/>
      <c r="D11" s="11"/>
      <c r="E11" s="11"/>
      <c r="F11" s="11"/>
      <c r="G11" s="11"/>
      <c r="H11" s="11"/>
      <c r="I11" s="11"/>
      <c r="J11" s="11"/>
      <c r="K11" s="11"/>
    </row>
    <row r="12" spans="1:11" ht="14.25" customHeight="1" x14ac:dyDescent="0.2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</row>
    <row r="13" spans="1:11" ht="14.25" customHeight="1" x14ac:dyDescent="0.2">
      <c r="A13" s="11"/>
      <c r="B13" s="11"/>
      <c r="C13" s="11"/>
      <c r="D13" s="11"/>
      <c r="E13" s="11"/>
      <c r="F13" s="11"/>
      <c r="G13" s="11"/>
      <c r="H13" s="11"/>
      <c r="I13" s="11"/>
      <c r="J13" s="11"/>
      <c r="K13" s="11"/>
    </row>
    <row r="14" spans="1:11" ht="14.25" customHeight="1" x14ac:dyDescent="0.2">
      <c r="A14" s="11"/>
      <c r="B14" s="11"/>
      <c r="C14" s="11"/>
      <c r="D14" s="11"/>
      <c r="E14" s="11"/>
      <c r="F14" s="11"/>
      <c r="G14" s="11"/>
      <c r="H14" s="11"/>
      <c r="I14" s="11"/>
      <c r="J14" s="11"/>
      <c r="K14" s="11"/>
    </row>
    <row r="15" spans="1:11" ht="14.25" customHeight="1" x14ac:dyDescent="0.2">
      <c r="A15" s="11"/>
      <c r="B15" s="11"/>
      <c r="C15" s="11"/>
      <c r="D15" s="11"/>
      <c r="E15" s="11"/>
      <c r="F15" s="11"/>
      <c r="G15" s="11"/>
      <c r="H15" s="11"/>
      <c r="I15" s="11"/>
      <c r="J15" s="11"/>
      <c r="K15" s="11"/>
    </row>
    <row r="16" spans="1:11" ht="14.25" customHeight="1" x14ac:dyDescent="0.2">
      <c r="A16" s="11"/>
      <c r="B16" s="11"/>
      <c r="C16" s="11"/>
      <c r="D16" s="11"/>
      <c r="E16" s="11"/>
      <c r="F16" s="11"/>
      <c r="G16" s="11"/>
      <c r="H16" s="11"/>
      <c r="I16" s="11"/>
      <c r="J16" s="11"/>
      <c r="K16" s="11"/>
    </row>
    <row r="17" spans="1:12" ht="14.25" customHeight="1" x14ac:dyDescent="0.2">
      <c r="A17" s="11"/>
      <c r="B17" s="11"/>
      <c r="C17" s="11"/>
      <c r="D17" s="11"/>
      <c r="E17" s="11"/>
      <c r="F17" s="11"/>
      <c r="G17" s="11"/>
      <c r="H17" s="11"/>
      <c r="I17" s="11"/>
      <c r="J17" s="11"/>
      <c r="K17" s="11"/>
    </row>
    <row r="18" spans="1:12" ht="14.25" customHeight="1" x14ac:dyDescent="0.2">
      <c r="A18" s="11"/>
      <c r="B18" s="11"/>
      <c r="C18" s="11"/>
      <c r="D18" s="11"/>
      <c r="E18" s="11"/>
      <c r="F18" s="11"/>
      <c r="G18" s="11"/>
      <c r="H18" s="11"/>
      <c r="I18" s="11"/>
      <c r="J18" s="11"/>
      <c r="K18" s="11"/>
    </row>
    <row r="19" spans="1:12" ht="14.25" customHeight="1" x14ac:dyDescent="0.2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</row>
    <row r="20" spans="1:12" ht="14.25" customHeight="1" x14ac:dyDescent="0.2">
      <c r="A20" s="11"/>
      <c r="B20" s="11"/>
      <c r="C20" s="11"/>
      <c r="D20" s="11"/>
      <c r="E20" s="11"/>
      <c r="F20" s="11"/>
      <c r="G20" s="11"/>
      <c r="H20" s="11"/>
      <c r="I20" s="11"/>
      <c r="J20" s="11"/>
      <c r="K20" s="11"/>
    </row>
    <row r="21" spans="1:12" ht="18" customHeight="1" x14ac:dyDescent="0.2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</row>
    <row r="22" spans="1:12" ht="18" x14ac:dyDescent="0.25">
      <c r="B22" s="14"/>
      <c r="C22" s="15"/>
      <c r="D22" s="15"/>
      <c r="E22" s="15"/>
      <c r="F22" s="15"/>
      <c r="G22" s="15"/>
      <c r="H22" s="15"/>
      <c r="I22" s="15"/>
      <c r="J22" s="15"/>
      <c r="K22" s="15"/>
    </row>
    <row r="23" spans="1:12" ht="14.25" customHeight="1" x14ac:dyDescent="0.2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</row>
    <row r="24" spans="1:12" ht="14.25" customHeight="1" x14ac:dyDescent="0.2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</row>
    <row r="25" spans="1:12" ht="14.25" customHeight="1" x14ac:dyDescent="0.2">
      <c r="A25" s="11"/>
      <c r="C25" s="11"/>
      <c r="D25" s="11"/>
      <c r="E25" s="11"/>
      <c r="F25" s="11"/>
      <c r="G25" s="11"/>
      <c r="H25" s="11"/>
      <c r="I25" s="11"/>
      <c r="J25" s="11"/>
      <c r="K25" s="11"/>
    </row>
    <row r="26" spans="1:12" ht="18" x14ac:dyDescent="0.25">
      <c r="B26" s="14" t="s">
        <v>32</v>
      </c>
      <c r="C26" s="14"/>
      <c r="D26" s="15"/>
      <c r="E26" s="15"/>
      <c r="F26" s="15"/>
      <c r="G26" s="15"/>
      <c r="H26" s="15"/>
      <c r="I26" s="15"/>
      <c r="J26" s="15"/>
      <c r="K26" s="15"/>
      <c r="L26" s="15"/>
    </row>
    <row r="27" spans="1:12" ht="14.25" customHeight="1" x14ac:dyDescent="0.2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</row>
    <row r="28" spans="1:12" ht="14.25" customHeight="1" x14ac:dyDescent="0.2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</row>
    <row r="29" spans="1:12" ht="14.25" customHeight="1" x14ac:dyDescent="0.2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</row>
    <row r="30" spans="1:12" ht="14.25" customHeight="1" x14ac:dyDescent="0.2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</row>
    <row r="31" spans="1:12" ht="14.25" customHeight="1" x14ac:dyDescent="0.2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</row>
    <row r="32" spans="1:12" ht="14.25" customHeight="1" x14ac:dyDescent="0.2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</row>
    <row r="33" spans="1:11" ht="14.25" customHeight="1" x14ac:dyDescent="0.2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</row>
    <row r="34" spans="1:11" ht="14.25" customHeight="1" x14ac:dyDescent="0.2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</row>
    <row r="35" spans="1:11" ht="14.25" customHeight="1" x14ac:dyDescent="0.2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</row>
    <row r="36" spans="1:11" ht="14.25" customHeight="1" x14ac:dyDescent="0.2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</row>
    <row r="37" spans="1:11" ht="18" customHeight="1" x14ac:dyDescent="0.2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</row>
    <row r="38" spans="1:11" ht="18" x14ac:dyDescent="0.25">
      <c r="C38" s="15"/>
      <c r="D38" s="15"/>
      <c r="E38" s="15"/>
      <c r="F38" s="15"/>
      <c r="G38" s="15"/>
      <c r="H38" s="15"/>
      <c r="I38" s="15"/>
      <c r="J38" s="15"/>
      <c r="K38" s="15"/>
    </row>
    <row r="39" spans="1:11" ht="14.25" customHeight="1" x14ac:dyDescent="0.2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</row>
    <row r="40" spans="1:11" ht="14.25" customHeight="1" x14ac:dyDescent="0.2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</row>
    <row r="41" spans="1:11" ht="14.25" customHeight="1" x14ac:dyDescent="0.2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</row>
    <row r="42" spans="1:11" ht="14.25" customHeight="1" x14ac:dyDescent="0.2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</row>
    <row r="43" spans="1:11" ht="14.25" customHeight="1" x14ac:dyDescent="0.2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</row>
    <row r="44" spans="1:11" ht="14.25" customHeight="1" x14ac:dyDescent="0.2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</row>
    <row r="45" spans="1:11" ht="14.25" customHeight="1" x14ac:dyDescent="0.2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</row>
    <row r="46" spans="1:11" ht="14.25" customHeight="1" x14ac:dyDescent="0.2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</row>
    <row r="47" spans="1:11" ht="14.25" customHeight="1" x14ac:dyDescent="0.2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</row>
    <row r="48" spans="1:11" ht="14.25" customHeight="1" x14ac:dyDescent="0.2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</row>
    <row r="49" spans="1:11" ht="14.25" customHeight="1" x14ac:dyDescent="0.2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</row>
    <row r="50" spans="1:11" ht="14.25" customHeight="1" x14ac:dyDescent="0.2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</row>
    <row r="51" spans="1:11" x14ac:dyDescent="0.2">
      <c r="A51" s="11"/>
      <c r="B51" s="49"/>
      <c r="C51" s="11"/>
      <c r="D51" s="11"/>
      <c r="E51" s="11"/>
      <c r="F51" s="11"/>
      <c r="G51" s="11"/>
      <c r="H51" s="11"/>
      <c r="I51" s="11"/>
      <c r="J51" s="11"/>
      <c r="K51" s="11"/>
    </row>
    <row r="52" spans="1:11" s="9" customFormat="1" ht="15" x14ac:dyDescent="0.3">
      <c r="A52" s="11"/>
      <c r="B52" s="50"/>
      <c r="C52" s="11"/>
      <c r="D52" s="11"/>
      <c r="E52" s="11"/>
      <c r="F52" s="11"/>
      <c r="G52" s="11"/>
      <c r="H52" s="11"/>
      <c r="I52" s="11"/>
      <c r="J52" s="11"/>
      <c r="K52" s="11"/>
    </row>
    <row r="53" spans="1:11" ht="18" customHeight="1" x14ac:dyDescent="0.2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</row>
    <row r="54" spans="1:11" x14ac:dyDescent="0.2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</row>
    <row r="55" spans="1:11" x14ac:dyDescent="0.2">
      <c r="A55" s="11"/>
      <c r="B55" s="50" t="s">
        <v>20</v>
      </c>
      <c r="C55" s="11"/>
      <c r="D55" s="11"/>
      <c r="E55" s="11"/>
      <c r="F55" s="11"/>
      <c r="G55" s="11"/>
      <c r="H55" s="11"/>
      <c r="I55" s="11"/>
      <c r="J55" s="11"/>
      <c r="K55" s="11"/>
    </row>
    <row r="56" spans="1:11" x14ac:dyDescent="0.2">
      <c r="A56" s="11"/>
      <c r="B56" s="51" t="s">
        <v>21</v>
      </c>
      <c r="C56" s="11"/>
      <c r="D56" s="11"/>
      <c r="E56" s="11"/>
      <c r="F56" s="11"/>
      <c r="G56" s="11"/>
      <c r="H56" s="11"/>
      <c r="I56" s="11"/>
      <c r="J56" s="11"/>
      <c r="K56" s="11"/>
    </row>
  </sheetData>
  <printOptions horizontalCentered="1"/>
  <pageMargins left="0.19685039370078741" right="0.19685039370078741" top="0.27559055118110237" bottom="0.27559055118110237" header="0" footer="0.19685039370078741"/>
  <pageSetup paperSize="9" orientation="portrait" r:id="rId1"/>
  <headerFooter alignWithMargins="0">
    <oddFooter>&amp;RPág &amp;P</oddFooter>
  </headerFooter>
  <colBreaks count="1" manualBreakCount="1">
    <brk id="12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132"/>
  <sheetViews>
    <sheetView showGridLines="0" view="pageBreakPreview" zoomScaleNormal="160" zoomScaleSheetLayoutView="100" workbookViewId="0">
      <selection activeCell="R27" sqref="R27"/>
    </sheetView>
  </sheetViews>
  <sheetFormatPr baseColWidth="10" defaultColWidth="11.42578125" defaultRowHeight="15" x14ac:dyDescent="0.35"/>
  <cols>
    <col min="1" max="1" width="21.85546875" style="144" customWidth="1"/>
    <col min="2" max="4" width="8.85546875" style="144" bestFit="1" customWidth="1"/>
    <col min="5" max="5" width="7.42578125" style="144" bestFit="1" customWidth="1"/>
    <col min="6" max="7" width="7.5703125" style="144" bestFit="1" customWidth="1"/>
    <col min="8" max="10" width="8.85546875" style="144" bestFit="1" customWidth="1"/>
    <col min="11" max="13" width="7" style="144" customWidth="1"/>
    <col min="14" max="16384" width="11.42578125" style="144"/>
  </cols>
  <sheetData>
    <row r="1" spans="1:13" s="139" customFormat="1" ht="13.15" customHeight="1" x14ac:dyDescent="0.3">
      <c r="A1" s="138"/>
    </row>
    <row r="2" spans="1:13" s="139" customFormat="1" x14ac:dyDescent="0.3">
      <c r="A2" s="138"/>
    </row>
    <row r="3" spans="1:13" s="139" customFormat="1" x14ac:dyDescent="0.3">
      <c r="A3" s="138"/>
    </row>
    <row r="4" spans="1:13" s="139" customFormat="1" x14ac:dyDescent="0.3">
      <c r="B4" s="140"/>
      <c r="C4" s="140"/>
      <c r="D4" s="140"/>
      <c r="E4" s="140"/>
      <c r="F4" s="140"/>
      <c r="G4" s="140"/>
      <c r="H4" s="140"/>
      <c r="I4" s="140"/>
      <c r="J4" s="140"/>
    </row>
    <row r="5" spans="1:13" s="139" customFormat="1" ht="22.5" x14ac:dyDescent="0.3">
      <c r="A5" s="141" t="str">
        <f>'Pag1'!$B$5</f>
        <v>marzo 2025</v>
      </c>
      <c r="B5" s="142"/>
      <c r="C5" s="142"/>
      <c r="D5" s="142"/>
      <c r="E5" s="142"/>
      <c r="F5" s="142"/>
      <c r="G5" s="142"/>
      <c r="H5" s="142"/>
      <c r="I5" s="142"/>
      <c r="J5" s="142"/>
      <c r="K5" s="142"/>
      <c r="L5" s="142"/>
      <c r="M5" s="142"/>
    </row>
    <row r="6" spans="1:13" s="139" customFormat="1" ht="22.5" customHeight="1" x14ac:dyDescent="0.3">
      <c r="A6" s="143" t="s">
        <v>33</v>
      </c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/>
    </row>
    <row r="7" spans="1:13" ht="19.5" customHeight="1" x14ac:dyDescent="0.35">
      <c r="A7" s="143" t="s">
        <v>34</v>
      </c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</row>
    <row r="8" spans="1:13" ht="6" customHeight="1" x14ac:dyDescent="0.35">
      <c r="A8" s="145"/>
      <c r="B8" s="146"/>
      <c r="C8" s="145"/>
      <c r="D8" s="145"/>
      <c r="E8" s="145"/>
      <c r="F8" s="145"/>
      <c r="G8" s="145"/>
      <c r="H8" s="145"/>
      <c r="I8" s="145"/>
      <c r="J8" s="145"/>
    </row>
    <row r="9" spans="1:13" ht="15" customHeight="1" x14ac:dyDescent="0.35">
      <c r="A9" s="147" t="s">
        <v>35</v>
      </c>
      <c r="B9" s="148"/>
      <c r="C9" s="149" t="s">
        <v>36</v>
      </c>
      <c r="D9" s="150"/>
      <c r="E9" s="151"/>
      <c r="F9" s="152" t="s">
        <v>37</v>
      </c>
      <c r="G9" s="153"/>
      <c r="H9" s="148"/>
      <c r="I9" s="149" t="s">
        <v>38</v>
      </c>
      <c r="J9" s="150"/>
      <c r="K9" s="154"/>
      <c r="L9" s="155" t="s">
        <v>39</v>
      </c>
      <c r="M9" s="156"/>
    </row>
    <row r="10" spans="1:13" ht="22.5" customHeight="1" x14ac:dyDescent="0.35">
      <c r="A10" s="157" t="s">
        <v>40</v>
      </c>
      <c r="B10" s="158" t="s">
        <v>41</v>
      </c>
      <c r="C10" s="158" t="s">
        <v>42</v>
      </c>
      <c r="D10" s="158" t="s">
        <v>43</v>
      </c>
      <c r="E10" s="159" t="s">
        <v>41</v>
      </c>
      <c r="F10" s="159" t="s">
        <v>42</v>
      </c>
      <c r="G10" s="159" t="s">
        <v>43</v>
      </c>
      <c r="H10" s="158" t="s">
        <v>41</v>
      </c>
      <c r="I10" s="158" t="s">
        <v>42</v>
      </c>
      <c r="J10" s="160" t="s">
        <v>43</v>
      </c>
      <c r="K10" s="161" t="s">
        <v>41</v>
      </c>
      <c r="L10" s="162" t="s">
        <v>44</v>
      </c>
      <c r="M10" s="163" t="s">
        <v>45</v>
      </c>
    </row>
    <row r="11" spans="1:13" ht="6" customHeight="1" x14ac:dyDescent="0.35">
      <c r="A11" s="164"/>
      <c r="B11" s="165"/>
      <c r="C11" s="166"/>
      <c r="D11" s="166"/>
      <c r="E11" s="166"/>
      <c r="F11" s="165"/>
      <c r="G11" s="165"/>
      <c r="H11" s="165"/>
      <c r="I11" s="165"/>
      <c r="J11" s="165"/>
      <c r="K11" s="167"/>
      <c r="L11" s="167"/>
      <c r="M11" s="167"/>
    </row>
    <row r="12" spans="1:13" s="175" customFormat="1" ht="13.15" customHeight="1" x14ac:dyDescent="0.2">
      <c r="A12" s="168" t="s">
        <v>46</v>
      </c>
      <c r="B12" s="169">
        <v>46842</v>
      </c>
      <c r="C12" s="169">
        <v>19502</v>
      </c>
      <c r="D12" s="169">
        <v>27340</v>
      </c>
      <c r="E12" s="170">
        <v>8051</v>
      </c>
      <c r="F12" s="170">
        <v>3994</v>
      </c>
      <c r="G12" s="170">
        <v>4057</v>
      </c>
      <c r="H12" s="169">
        <v>38791</v>
      </c>
      <c r="I12" s="169">
        <v>15508</v>
      </c>
      <c r="J12" s="171">
        <v>23283</v>
      </c>
      <c r="K12" s="172">
        <v>71.331382589612289</v>
      </c>
      <c r="L12" s="173">
        <v>98.447128420014778</v>
      </c>
      <c r="M12" s="174">
        <v>66.606536958295749</v>
      </c>
    </row>
    <row r="13" spans="1:13" s="175" customFormat="1" ht="13.15" customHeight="1" x14ac:dyDescent="0.2">
      <c r="A13" s="176" t="s">
        <v>47</v>
      </c>
      <c r="B13" s="177">
        <v>122334</v>
      </c>
      <c r="C13" s="177">
        <v>45245</v>
      </c>
      <c r="D13" s="177">
        <v>77089</v>
      </c>
      <c r="E13" s="178">
        <v>19092</v>
      </c>
      <c r="F13" s="178">
        <v>8967</v>
      </c>
      <c r="G13" s="178">
        <v>10125</v>
      </c>
      <c r="H13" s="177">
        <v>103242</v>
      </c>
      <c r="I13" s="177">
        <v>36278</v>
      </c>
      <c r="J13" s="179">
        <v>66964</v>
      </c>
      <c r="K13" s="180">
        <v>58.691901568317142</v>
      </c>
      <c r="L13" s="181">
        <v>88.56296296296297</v>
      </c>
      <c r="M13" s="182">
        <v>54.17537781494535</v>
      </c>
    </row>
    <row r="14" spans="1:13" s="175" customFormat="1" ht="13.15" customHeight="1" x14ac:dyDescent="0.2">
      <c r="A14" s="176" t="s">
        <v>48</v>
      </c>
      <c r="B14" s="177">
        <v>55590</v>
      </c>
      <c r="C14" s="177">
        <v>20599</v>
      </c>
      <c r="D14" s="177">
        <v>34991</v>
      </c>
      <c r="E14" s="178">
        <v>9538</v>
      </c>
      <c r="F14" s="178">
        <v>4193</v>
      </c>
      <c r="G14" s="178">
        <v>5345</v>
      </c>
      <c r="H14" s="177">
        <v>46052</v>
      </c>
      <c r="I14" s="177">
        <v>16406</v>
      </c>
      <c r="J14" s="179">
        <v>29646</v>
      </c>
      <c r="K14" s="180">
        <v>58.869423566059844</v>
      </c>
      <c r="L14" s="181">
        <v>78.447146866230128</v>
      </c>
      <c r="M14" s="182">
        <v>55.339674829656616</v>
      </c>
    </row>
    <row r="15" spans="1:13" s="175" customFormat="1" ht="13.15" customHeight="1" x14ac:dyDescent="0.2">
      <c r="A15" s="176" t="s">
        <v>49</v>
      </c>
      <c r="B15" s="177">
        <v>71894</v>
      </c>
      <c r="C15" s="177">
        <v>29687</v>
      </c>
      <c r="D15" s="177">
        <v>42207</v>
      </c>
      <c r="E15" s="178">
        <v>13564</v>
      </c>
      <c r="F15" s="178">
        <v>6188</v>
      </c>
      <c r="G15" s="178">
        <v>7376</v>
      </c>
      <c r="H15" s="177">
        <v>58330</v>
      </c>
      <c r="I15" s="177">
        <v>23499</v>
      </c>
      <c r="J15" s="179">
        <v>34831</v>
      </c>
      <c r="K15" s="180">
        <v>70.336674011419902</v>
      </c>
      <c r="L15" s="181">
        <v>83.893709327548805</v>
      </c>
      <c r="M15" s="182">
        <v>67.465763256868883</v>
      </c>
    </row>
    <row r="16" spans="1:13" s="175" customFormat="1" ht="13.15" customHeight="1" x14ac:dyDescent="0.2">
      <c r="A16" s="176" t="s">
        <v>50</v>
      </c>
      <c r="B16" s="177">
        <v>32690</v>
      </c>
      <c r="C16" s="177">
        <v>13328</v>
      </c>
      <c r="D16" s="177">
        <v>19362</v>
      </c>
      <c r="E16" s="178">
        <v>5426</v>
      </c>
      <c r="F16" s="178">
        <v>2612</v>
      </c>
      <c r="G16" s="178">
        <v>2814</v>
      </c>
      <c r="H16" s="177">
        <v>27264</v>
      </c>
      <c r="I16" s="177">
        <v>10716</v>
      </c>
      <c r="J16" s="179">
        <v>16548</v>
      </c>
      <c r="K16" s="180">
        <v>68.835864063629799</v>
      </c>
      <c r="L16" s="181">
        <v>92.821606254442074</v>
      </c>
      <c r="M16" s="182">
        <v>64.757070340826687</v>
      </c>
    </row>
    <row r="17" spans="1:13" s="175" customFormat="1" ht="13.15" customHeight="1" x14ac:dyDescent="0.2">
      <c r="A17" s="176" t="s">
        <v>51</v>
      </c>
      <c r="B17" s="177">
        <v>37873</v>
      </c>
      <c r="C17" s="177">
        <v>12530</v>
      </c>
      <c r="D17" s="177">
        <v>25343</v>
      </c>
      <c r="E17" s="178">
        <v>7212</v>
      </c>
      <c r="F17" s="178">
        <v>2970</v>
      </c>
      <c r="G17" s="178">
        <v>4242</v>
      </c>
      <c r="H17" s="177">
        <v>30661</v>
      </c>
      <c r="I17" s="177">
        <v>9560</v>
      </c>
      <c r="J17" s="179">
        <v>21101</v>
      </c>
      <c r="K17" s="180">
        <v>49.441660419050628</v>
      </c>
      <c r="L17" s="181">
        <v>70.014144271570018</v>
      </c>
      <c r="M17" s="182">
        <v>45.305909672527363</v>
      </c>
    </row>
    <row r="18" spans="1:13" s="175" customFormat="1" ht="13.15" customHeight="1" x14ac:dyDescent="0.2">
      <c r="A18" s="176" t="s">
        <v>52</v>
      </c>
      <c r="B18" s="177">
        <v>120331</v>
      </c>
      <c r="C18" s="177">
        <v>47167</v>
      </c>
      <c r="D18" s="177">
        <v>73164</v>
      </c>
      <c r="E18" s="178">
        <v>17964</v>
      </c>
      <c r="F18" s="178">
        <v>8748</v>
      </c>
      <c r="G18" s="178">
        <v>9216</v>
      </c>
      <c r="H18" s="177">
        <v>102367</v>
      </c>
      <c r="I18" s="177">
        <v>38419</v>
      </c>
      <c r="J18" s="179">
        <v>63948</v>
      </c>
      <c r="K18" s="180">
        <v>64.467497676452894</v>
      </c>
      <c r="L18" s="181">
        <v>94.921875</v>
      </c>
      <c r="M18" s="182">
        <v>60.07850128229186</v>
      </c>
    </row>
    <row r="19" spans="1:13" s="175" customFormat="1" ht="13.15" customHeight="1" x14ac:dyDescent="0.2">
      <c r="A19" s="183" t="s">
        <v>53</v>
      </c>
      <c r="B19" s="184">
        <v>155668</v>
      </c>
      <c r="C19" s="184">
        <v>58908</v>
      </c>
      <c r="D19" s="184">
        <v>96760</v>
      </c>
      <c r="E19" s="185">
        <v>26071</v>
      </c>
      <c r="F19" s="185">
        <v>12299</v>
      </c>
      <c r="G19" s="185">
        <v>13772</v>
      </c>
      <c r="H19" s="184">
        <v>129597</v>
      </c>
      <c r="I19" s="184">
        <v>46609</v>
      </c>
      <c r="J19" s="186">
        <v>82988</v>
      </c>
      <c r="K19" s="187">
        <v>60.880529144274497</v>
      </c>
      <c r="L19" s="188">
        <v>89.304385710136515</v>
      </c>
      <c r="M19" s="189">
        <v>56.163541716874732</v>
      </c>
    </row>
    <row r="20" spans="1:13" s="175" customFormat="1" ht="13.15" customHeight="1" x14ac:dyDescent="0.2">
      <c r="A20" s="190" t="s">
        <v>54</v>
      </c>
      <c r="B20" s="191">
        <v>643222</v>
      </c>
      <c r="C20" s="191">
        <v>246966</v>
      </c>
      <c r="D20" s="191">
        <v>396256</v>
      </c>
      <c r="E20" s="192">
        <v>106918</v>
      </c>
      <c r="F20" s="192">
        <v>49971</v>
      </c>
      <c r="G20" s="192">
        <v>56947</v>
      </c>
      <c r="H20" s="191">
        <v>536304</v>
      </c>
      <c r="I20" s="191">
        <v>196995</v>
      </c>
      <c r="J20" s="193">
        <v>339309</v>
      </c>
      <c r="K20" s="194">
        <v>62.32486069611565</v>
      </c>
      <c r="L20" s="195">
        <v>87.750013170140662</v>
      </c>
      <c r="M20" s="196">
        <v>58.057699618931416</v>
      </c>
    </row>
    <row r="21" spans="1:13" s="175" customFormat="1" ht="6" customHeight="1" x14ac:dyDescent="0.2">
      <c r="A21" s="164"/>
      <c r="B21" s="165"/>
      <c r="C21" s="165"/>
      <c r="D21" s="165"/>
      <c r="E21" s="165"/>
      <c r="F21" s="165"/>
      <c r="G21" s="165"/>
      <c r="H21" s="165"/>
      <c r="I21" s="165"/>
      <c r="J21" s="165"/>
      <c r="K21" s="197"/>
      <c r="L21" s="197"/>
      <c r="M21" s="197"/>
    </row>
    <row r="22" spans="1:13" s="175" customFormat="1" ht="13.15" customHeight="1" x14ac:dyDescent="0.2">
      <c r="A22" s="168" t="s">
        <v>55</v>
      </c>
      <c r="B22" s="169">
        <v>6934</v>
      </c>
      <c r="C22" s="169">
        <v>2823</v>
      </c>
      <c r="D22" s="169">
        <v>4111</v>
      </c>
      <c r="E22" s="170">
        <v>1357</v>
      </c>
      <c r="F22" s="170">
        <v>686</v>
      </c>
      <c r="G22" s="170">
        <v>671</v>
      </c>
      <c r="H22" s="169">
        <v>5577</v>
      </c>
      <c r="I22" s="169">
        <v>2137</v>
      </c>
      <c r="J22" s="171">
        <v>3440</v>
      </c>
      <c r="K22" s="172">
        <v>68.669423497932385</v>
      </c>
      <c r="L22" s="173">
        <v>102.2354694485842</v>
      </c>
      <c r="M22" s="174">
        <v>62.122093023255808</v>
      </c>
    </row>
    <row r="23" spans="1:13" s="175" customFormat="1" ht="13.15" customHeight="1" x14ac:dyDescent="0.2">
      <c r="A23" s="176" t="s">
        <v>56</v>
      </c>
      <c r="B23" s="177">
        <v>4301</v>
      </c>
      <c r="C23" s="177">
        <v>1747</v>
      </c>
      <c r="D23" s="177">
        <v>2554</v>
      </c>
      <c r="E23" s="178">
        <v>844</v>
      </c>
      <c r="F23" s="178">
        <v>444</v>
      </c>
      <c r="G23" s="178">
        <v>400</v>
      </c>
      <c r="H23" s="177">
        <v>3457</v>
      </c>
      <c r="I23" s="177">
        <v>1303</v>
      </c>
      <c r="J23" s="179">
        <v>2154</v>
      </c>
      <c r="K23" s="180">
        <v>68.402505873140171</v>
      </c>
      <c r="L23" s="181">
        <v>111.00000000000001</v>
      </c>
      <c r="M23" s="182">
        <v>60.492107706592392</v>
      </c>
    </row>
    <row r="24" spans="1:13" s="175" customFormat="1" ht="13.15" customHeight="1" x14ac:dyDescent="0.2">
      <c r="A24" s="183" t="s">
        <v>57</v>
      </c>
      <c r="B24" s="184">
        <v>40607</v>
      </c>
      <c r="C24" s="184">
        <v>15600</v>
      </c>
      <c r="D24" s="184">
        <v>25007</v>
      </c>
      <c r="E24" s="185">
        <v>6970</v>
      </c>
      <c r="F24" s="185">
        <v>3428</v>
      </c>
      <c r="G24" s="185">
        <v>3542</v>
      </c>
      <c r="H24" s="184">
        <v>33637</v>
      </c>
      <c r="I24" s="184">
        <v>12172</v>
      </c>
      <c r="J24" s="186">
        <v>21465</v>
      </c>
      <c r="K24" s="198">
        <v>62.382532890790579</v>
      </c>
      <c r="L24" s="188">
        <v>96.781479390175036</v>
      </c>
      <c r="M24" s="189">
        <v>56.706266014442122</v>
      </c>
    </row>
    <row r="25" spans="1:13" s="175" customFormat="1" ht="13.15" customHeight="1" x14ac:dyDescent="0.2">
      <c r="A25" s="190" t="s">
        <v>58</v>
      </c>
      <c r="B25" s="191">
        <v>51842</v>
      </c>
      <c r="C25" s="191">
        <v>20170</v>
      </c>
      <c r="D25" s="191">
        <v>31672</v>
      </c>
      <c r="E25" s="192">
        <v>9171</v>
      </c>
      <c r="F25" s="192">
        <v>4558</v>
      </c>
      <c r="G25" s="192">
        <v>4613</v>
      </c>
      <c r="H25" s="191">
        <v>42671</v>
      </c>
      <c r="I25" s="191">
        <v>15612</v>
      </c>
      <c r="J25" s="193">
        <v>27059</v>
      </c>
      <c r="K25" s="194">
        <v>63.684011113917663</v>
      </c>
      <c r="L25" s="195">
        <v>98.807717320615652</v>
      </c>
      <c r="M25" s="196">
        <v>57.696145459920913</v>
      </c>
    </row>
    <row r="26" spans="1:13" s="175" customFormat="1" ht="6" customHeight="1" x14ac:dyDescent="0.2">
      <c r="A26" s="164"/>
      <c r="B26" s="165"/>
      <c r="C26" s="165"/>
      <c r="D26" s="165"/>
      <c r="E26" s="165"/>
      <c r="F26" s="165"/>
      <c r="G26" s="165"/>
      <c r="H26" s="165"/>
      <c r="I26" s="165"/>
      <c r="J26" s="165"/>
      <c r="K26" s="199"/>
      <c r="L26" s="199"/>
      <c r="M26" s="199"/>
    </row>
    <row r="27" spans="1:13" s="175" customFormat="1" ht="13.15" customHeight="1" x14ac:dyDescent="0.2">
      <c r="A27" s="190" t="s">
        <v>59</v>
      </c>
      <c r="B27" s="191">
        <v>54607</v>
      </c>
      <c r="C27" s="191">
        <v>22480</v>
      </c>
      <c r="D27" s="191">
        <v>32127</v>
      </c>
      <c r="E27" s="192">
        <v>7702</v>
      </c>
      <c r="F27" s="192">
        <v>3820</v>
      </c>
      <c r="G27" s="192">
        <v>3882</v>
      </c>
      <c r="H27" s="191">
        <v>46905</v>
      </c>
      <c r="I27" s="191">
        <v>18660</v>
      </c>
      <c r="J27" s="193">
        <v>28245</v>
      </c>
      <c r="K27" s="194">
        <v>69.972297444517068</v>
      </c>
      <c r="L27" s="195">
        <v>98.402885110767642</v>
      </c>
      <c r="M27" s="196">
        <v>66.064790228359001</v>
      </c>
    </row>
    <row r="28" spans="1:13" s="175" customFormat="1" ht="6" customHeight="1" x14ac:dyDescent="0.2">
      <c r="A28" s="164"/>
      <c r="B28" s="165"/>
      <c r="C28" s="165"/>
      <c r="D28" s="165"/>
      <c r="E28" s="165"/>
      <c r="F28" s="165"/>
      <c r="G28" s="165"/>
      <c r="H28" s="165"/>
      <c r="I28" s="165"/>
      <c r="J28" s="165"/>
      <c r="K28" s="199"/>
      <c r="L28" s="199"/>
      <c r="M28" s="199"/>
    </row>
    <row r="29" spans="1:13" s="175" customFormat="1" ht="13.15" customHeight="1" x14ac:dyDescent="0.2">
      <c r="A29" s="190" t="s">
        <v>60</v>
      </c>
      <c r="B29" s="191">
        <v>28856</v>
      </c>
      <c r="C29" s="191">
        <v>12365</v>
      </c>
      <c r="D29" s="191">
        <v>16491</v>
      </c>
      <c r="E29" s="192">
        <v>5669</v>
      </c>
      <c r="F29" s="192">
        <v>2910</v>
      </c>
      <c r="G29" s="192">
        <v>2759</v>
      </c>
      <c r="H29" s="191">
        <v>23187</v>
      </c>
      <c r="I29" s="191">
        <v>9455</v>
      </c>
      <c r="J29" s="193">
        <v>13732</v>
      </c>
      <c r="K29" s="194">
        <v>74.980292280637926</v>
      </c>
      <c r="L29" s="195">
        <v>105.47299746284887</v>
      </c>
      <c r="M29" s="196">
        <v>68.853772210894263</v>
      </c>
    </row>
    <row r="30" spans="1:13" s="175" customFormat="1" ht="6" customHeight="1" x14ac:dyDescent="0.2">
      <c r="A30" s="164"/>
      <c r="B30" s="165"/>
      <c r="C30" s="165"/>
      <c r="D30" s="165"/>
      <c r="E30" s="165"/>
      <c r="F30" s="165"/>
      <c r="G30" s="165"/>
      <c r="H30" s="165"/>
      <c r="I30" s="165"/>
      <c r="J30" s="165"/>
      <c r="K30" s="199"/>
      <c r="L30" s="199"/>
      <c r="M30" s="199"/>
    </row>
    <row r="31" spans="1:13" s="175" customFormat="1" ht="13.15" customHeight="1" x14ac:dyDescent="0.2">
      <c r="A31" s="168" t="s">
        <v>61</v>
      </c>
      <c r="B31" s="169">
        <v>81283</v>
      </c>
      <c r="C31" s="169">
        <v>34688</v>
      </c>
      <c r="D31" s="169">
        <v>46595</v>
      </c>
      <c r="E31" s="170">
        <v>10650</v>
      </c>
      <c r="F31" s="170">
        <v>5236</v>
      </c>
      <c r="G31" s="170">
        <v>5414</v>
      </c>
      <c r="H31" s="169">
        <v>70633</v>
      </c>
      <c r="I31" s="169">
        <v>29452</v>
      </c>
      <c r="J31" s="171">
        <v>41181</v>
      </c>
      <c r="K31" s="172">
        <v>74.445755982401536</v>
      </c>
      <c r="L31" s="173">
        <v>96.712227558182491</v>
      </c>
      <c r="M31" s="174">
        <v>71.518418688230014</v>
      </c>
    </row>
    <row r="32" spans="1:13" s="175" customFormat="1" ht="13.15" customHeight="1" x14ac:dyDescent="0.2">
      <c r="A32" s="200" t="s">
        <v>62</v>
      </c>
      <c r="B32" s="184">
        <v>76145</v>
      </c>
      <c r="C32" s="184">
        <v>32335</v>
      </c>
      <c r="D32" s="184">
        <v>43810</v>
      </c>
      <c r="E32" s="185">
        <v>9628</v>
      </c>
      <c r="F32" s="185">
        <v>4669</v>
      </c>
      <c r="G32" s="185">
        <v>4959</v>
      </c>
      <c r="H32" s="184">
        <v>66517</v>
      </c>
      <c r="I32" s="184">
        <v>27666</v>
      </c>
      <c r="J32" s="186">
        <v>38851</v>
      </c>
      <c r="K32" s="180">
        <v>73.807349920109573</v>
      </c>
      <c r="L32" s="181">
        <v>94.152046783625735</v>
      </c>
      <c r="M32" s="182">
        <v>71.210522251679492</v>
      </c>
    </row>
    <row r="33" spans="1:13" s="175" customFormat="1" ht="13.15" customHeight="1" x14ac:dyDescent="0.2">
      <c r="A33" s="190" t="s">
        <v>63</v>
      </c>
      <c r="B33" s="191">
        <v>157428</v>
      </c>
      <c r="C33" s="191">
        <v>67023</v>
      </c>
      <c r="D33" s="191">
        <v>90405</v>
      </c>
      <c r="E33" s="192">
        <v>20278</v>
      </c>
      <c r="F33" s="192">
        <v>9905</v>
      </c>
      <c r="G33" s="192">
        <v>10373</v>
      </c>
      <c r="H33" s="191">
        <v>137150</v>
      </c>
      <c r="I33" s="191">
        <v>57118</v>
      </c>
      <c r="J33" s="193">
        <v>80032</v>
      </c>
      <c r="K33" s="194">
        <v>74.136386261821812</v>
      </c>
      <c r="L33" s="195">
        <v>95.488286898679263</v>
      </c>
      <c r="M33" s="196">
        <v>71.368952419032382</v>
      </c>
    </row>
    <row r="34" spans="1:13" s="175" customFormat="1" ht="6" customHeight="1" x14ac:dyDescent="0.2">
      <c r="A34" s="164"/>
      <c r="B34" s="165"/>
      <c r="C34" s="165"/>
      <c r="D34" s="165"/>
      <c r="E34" s="165"/>
      <c r="F34" s="165"/>
      <c r="G34" s="165"/>
      <c r="H34" s="165"/>
      <c r="I34" s="165"/>
      <c r="J34" s="165"/>
      <c r="K34" s="199"/>
      <c r="L34" s="199"/>
      <c r="M34" s="199"/>
    </row>
    <row r="35" spans="1:13" s="175" customFormat="1" ht="13.15" customHeight="1" x14ac:dyDescent="0.2">
      <c r="A35" s="190" t="s">
        <v>64</v>
      </c>
      <c r="B35" s="191">
        <v>29661</v>
      </c>
      <c r="C35" s="191">
        <v>12081</v>
      </c>
      <c r="D35" s="191">
        <v>17580</v>
      </c>
      <c r="E35" s="192">
        <v>4325</v>
      </c>
      <c r="F35" s="192">
        <v>2143</v>
      </c>
      <c r="G35" s="192">
        <v>2182</v>
      </c>
      <c r="H35" s="191">
        <v>25336</v>
      </c>
      <c r="I35" s="191">
        <v>9938</v>
      </c>
      <c r="J35" s="193">
        <v>15398</v>
      </c>
      <c r="K35" s="194">
        <v>68.720136518771341</v>
      </c>
      <c r="L35" s="195">
        <v>98.212648945921174</v>
      </c>
      <c r="M35" s="196">
        <v>64.540849460968957</v>
      </c>
    </row>
    <row r="36" spans="1:13" s="175" customFormat="1" ht="6" customHeight="1" x14ac:dyDescent="0.2">
      <c r="A36" s="164"/>
      <c r="B36" s="165"/>
      <c r="C36" s="165"/>
      <c r="D36" s="165"/>
      <c r="E36" s="165"/>
      <c r="F36" s="165"/>
      <c r="G36" s="165"/>
      <c r="H36" s="165"/>
      <c r="I36" s="165"/>
      <c r="J36" s="165"/>
      <c r="K36" s="199"/>
      <c r="L36" s="199"/>
      <c r="M36" s="199"/>
    </row>
    <row r="37" spans="1:13" s="175" customFormat="1" ht="13.15" customHeight="1" x14ac:dyDescent="0.2">
      <c r="A37" s="168" t="s">
        <v>65</v>
      </c>
      <c r="B37" s="169">
        <v>23866</v>
      </c>
      <c r="C37" s="169">
        <v>7939</v>
      </c>
      <c r="D37" s="169">
        <v>15927</v>
      </c>
      <c r="E37" s="170">
        <v>3606</v>
      </c>
      <c r="F37" s="170">
        <v>1583</v>
      </c>
      <c r="G37" s="170">
        <v>2023</v>
      </c>
      <c r="H37" s="169">
        <v>20260</v>
      </c>
      <c r="I37" s="169">
        <v>6356</v>
      </c>
      <c r="J37" s="171">
        <v>13904</v>
      </c>
      <c r="K37" s="172">
        <v>49.846173165065608</v>
      </c>
      <c r="L37" s="173">
        <v>78.250123578843301</v>
      </c>
      <c r="M37" s="174">
        <v>45.713463751438432</v>
      </c>
    </row>
    <row r="38" spans="1:13" s="175" customFormat="1" ht="13.15" customHeight="1" x14ac:dyDescent="0.2">
      <c r="A38" s="176" t="s">
        <v>66</v>
      </c>
      <c r="B38" s="177">
        <v>34627</v>
      </c>
      <c r="C38" s="177">
        <v>11146</v>
      </c>
      <c r="D38" s="177">
        <v>23481</v>
      </c>
      <c r="E38" s="178">
        <v>5519</v>
      </c>
      <c r="F38" s="178">
        <v>2354</v>
      </c>
      <c r="G38" s="178">
        <v>3165</v>
      </c>
      <c r="H38" s="177">
        <v>29108</v>
      </c>
      <c r="I38" s="177">
        <v>8792</v>
      </c>
      <c r="J38" s="179">
        <v>20316</v>
      </c>
      <c r="K38" s="180">
        <v>47.46816575103275</v>
      </c>
      <c r="L38" s="181">
        <v>74.375987361769347</v>
      </c>
      <c r="M38" s="182">
        <v>43.276235479425083</v>
      </c>
    </row>
    <row r="39" spans="1:13" s="175" customFormat="1" ht="13.15" customHeight="1" x14ac:dyDescent="0.2">
      <c r="A39" s="176" t="s">
        <v>67</v>
      </c>
      <c r="B39" s="177">
        <v>9753</v>
      </c>
      <c r="C39" s="177">
        <v>3663</v>
      </c>
      <c r="D39" s="177">
        <v>6090</v>
      </c>
      <c r="E39" s="178">
        <v>1545</v>
      </c>
      <c r="F39" s="178">
        <v>755</v>
      </c>
      <c r="G39" s="178">
        <v>790</v>
      </c>
      <c r="H39" s="177">
        <v>8208</v>
      </c>
      <c r="I39" s="177">
        <v>2908</v>
      </c>
      <c r="J39" s="179">
        <v>5300</v>
      </c>
      <c r="K39" s="180">
        <v>60.147783251231523</v>
      </c>
      <c r="L39" s="181">
        <v>95.569620253164558</v>
      </c>
      <c r="M39" s="182">
        <v>54.867924528301884</v>
      </c>
    </row>
    <row r="40" spans="1:13" s="175" customFormat="1" ht="13.15" customHeight="1" x14ac:dyDescent="0.2">
      <c r="A40" s="176" t="s">
        <v>68</v>
      </c>
      <c r="B40" s="177">
        <v>13479</v>
      </c>
      <c r="C40" s="177">
        <v>5238</v>
      </c>
      <c r="D40" s="177">
        <v>8241</v>
      </c>
      <c r="E40" s="178">
        <v>2011</v>
      </c>
      <c r="F40" s="178">
        <v>991</v>
      </c>
      <c r="G40" s="178">
        <v>1020</v>
      </c>
      <c r="H40" s="177">
        <v>11468</v>
      </c>
      <c r="I40" s="177">
        <v>4247</v>
      </c>
      <c r="J40" s="179">
        <v>7221</v>
      </c>
      <c r="K40" s="180">
        <v>63.560247542773936</v>
      </c>
      <c r="L40" s="181">
        <v>97.156862745098039</v>
      </c>
      <c r="M40" s="182">
        <v>58.814568619304808</v>
      </c>
    </row>
    <row r="41" spans="1:13" s="175" customFormat="1" ht="13.15" customHeight="1" x14ac:dyDescent="0.2">
      <c r="A41" s="183" t="s">
        <v>69</v>
      </c>
      <c r="B41" s="184">
        <v>49024</v>
      </c>
      <c r="C41" s="184">
        <v>16993</v>
      </c>
      <c r="D41" s="184">
        <v>32031</v>
      </c>
      <c r="E41" s="185">
        <v>6864</v>
      </c>
      <c r="F41" s="185">
        <v>3107</v>
      </c>
      <c r="G41" s="185">
        <v>3757</v>
      </c>
      <c r="H41" s="184">
        <v>42160</v>
      </c>
      <c r="I41" s="184">
        <v>13886</v>
      </c>
      <c r="J41" s="186">
        <v>28274</v>
      </c>
      <c r="K41" s="187">
        <v>53.051731135462518</v>
      </c>
      <c r="L41" s="188">
        <v>82.698961937716263</v>
      </c>
      <c r="M41" s="189">
        <v>49.112258612152509</v>
      </c>
    </row>
    <row r="42" spans="1:13" s="175" customFormat="1" ht="13.15" customHeight="1" x14ac:dyDescent="0.2">
      <c r="A42" s="190" t="s">
        <v>70</v>
      </c>
      <c r="B42" s="191">
        <v>130749</v>
      </c>
      <c r="C42" s="191">
        <v>44979</v>
      </c>
      <c r="D42" s="191">
        <v>85770</v>
      </c>
      <c r="E42" s="192">
        <v>19545</v>
      </c>
      <c r="F42" s="192">
        <v>8790</v>
      </c>
      <c r="G42" s="192">
        <v>10755</v>
      </c>
      <c r="H42" s="191">
        <v>111204</v>
      </c>
      <c r="I42" s="191">
        <v>36189</v>
      </c>
      <c r="J42" s="193">
        <v>75015</v>
      </c>
      <c r="K42" s="194">
        <v>52.441413081497025</v>
      </c>
      <c r="L42" s="195">
        <v>81.729428172942818</v>
      </c>
      <c r="M42" s="196">
        <v>48.242351529694062</v>
      </c>
    </row>
    <row r="43" spans="1:13" s="175" customFormat="1" ht="6" customHeight="1" x14ac:dyDescent="0.2">
      <c r="A43" s="164"/>
      <c r="B43" s="165"/>
      <c r="C43" s="165"/>
      <c r="D43" s="165"/>
      <c r="E43" s="165"/>
      <c r="F43" s="165"/>
      <c r="G43" s="165"/>
      <c r="H43" s="165"/>
      <c r="I43" s="165"/>
      <c r="J43" s="165"/>
      <c r="K43" s="199"/>
      <c r="L43" s="199"/>
      <c r="M43" s="199"/>
    </row>
    <row r="44" spans="1:13" s="175" customFormat="1" ht="13.15" customHeight="1" x14ac:dyDescent="0.2">
      <c r="A44" s="168" t="s">
        <v>71</v>
      </c>
      <c r="B44" s="169">
        <v>8951</v>
      </c>
      <c r="C44" s="169">
        <v>3644</v>
      </c>
      <c r="D44" s="169">
        <v>5307</v>
      </c>
      <c r="E44" s="170">
        <v>1252</v>
      </c>
      <c r="F44" s="170">
        <v>607</v>
      </c>
      <c r="G44" s="170">
        <v>645</v>
      </c>
      <c r="H44" s="169">
        <v>7699</v>
      </c>
      <c r="I44" s="169">
        <v>3037</v>
      </c>
      <c r="J44" s="171">
        <v>4662</v>
      </c>
      <c r="K44" s="172">
        <v>68.664028641416991</v>
      </c>
      <c r="L44" s="173">
        <v>94.108527131782949</v>
      </c>
      <c r="M44" s="174">
        <v>65.143715143715141</v>
      </c>
    </row>
    <row r="45" spans="1:13" s="175" customFormat="1" ht="13.15" customHeight="1" x14ac:dyDescent="0.2">
      <c r="A45" s="176" t="s">
        <v>72</v>
      </c>
      <c r="B45" s="177">
        <v>14044</v>
      </c>
      <c r="C45" s="177">
        <v>5688</v>
      </c>
      <c r="D45" s="177">
        <v>8356</v>
      </c>
      <c r="E45" s="178">
        <v>2109</v>
      </c>
      <c r="F45" s="178">
        <v>1103</v>
      </c>
      <c r="G45" s="178">
        <v>1006</v>
      </c>
      <c r="H45" s="177">
        <v>11935</v>
      </c>
      <c r="I45" s="177">
        <v>4585</v>
      </c>
      <c r="J45" s="179">
        <v>7350</v>
      </c>
      <c r="K45" s="180">
        <v>68.070847295356629</v>
      </c>
      <c r="L45" s="181">
        <v>109.64214711729623</v>
      </c>
      <c r="M45" s="182">
        <v>62.38095238095238</v>
      </c>
    </row>
    <row r="46" spans="1:13" s="175" customFormat="1" ht="13.15" customHeight="1" x14ac:dyDescent="0.2">
      <c r="A46" s="176" t="s">
        <v>73</v>
      </c>
      <c r="B46" s="177">
        <v>22004</v>
      </c>
      <c r="C46" s="177">
        <v>9058</v>
      </c>
      <c r="D46" s="177">
        <v>12946</v>
      </c>
      <c r="E46" s="178">
        <v>3157</v>
      </c>
      <c r="F46" s="178">
        <v>1555</v>
      </c>
      <c r="G46" s="178">
        <v>1602</v>
      </c>
      <c r="H46" s="177">
        <v>18847</v>
      </c>
      <c r="I46" s="177">
        <v>7503</v>
      </c>
      <c r="J46" s="179">
        <v>11344</v>
      </c>
      <c r="K46" s="180">
        <v>69.967557546732579</v>
      </c>
      <c r="L46" s="181">
        <v>97.066167290886398</v>
      </c>
      <c r="M46" s="182">
        <v>66.140691114245413</v>
      </c>
    </row>
    <row r="47" spans="1:13" s="175" customFormat="1" ht="13.15" customHeight="1" x14ac:dyDescent="0.2">
      <c r="A47" s="176" t="s">
        <v>74</v>
      </c>
      <c r="B47" s="177">
        <v>6470</v>
      </c>
      <c r="C47" s="177">
        <v>2574</v>
      </c>
      <c r="D47" s="177">
        <v>3896</v>
      </c>
      <c r="E47" s="178">
        <v>1154</v>
      </c>
      <c r="F47" s="178">
        <v>538</v>
      </c>
      <c r="G47" s="178">
        <v>616</v>
      </c>
      <c r="H47" s="177">
        <v>5316</v>
      </c>
      <c r="I47" s="177">
        <v>2036</v>
      </c>
      <c r="J47" s="179">
        <v>3280</v>
      </c>
      <c r="K47" s="180">
        <v>66.067761806981522</v>
      </c>
      <c r="L47" s="181">
        <v>87.337662337662337</v>
      </c>
      <c r="M47" s="182">
        <v>62.073170731707314</v>
      </c>
    </row>
    <row r="48" spans="1:13" s="175" customFormat="1" ht="13.15" customHeight="1" x14ac:dyDescent="0.2">
      <c r="A48" s="176" t="s">
        <v>75</v>
      </c>
      <c r="B48" s="177">
        <v>17675</v>
      </c>
      <c r="C48" s="177">
        <v>7058</v>
      </c>
      <c r="D48" s="177">
        <v>10617</v>
      </c>
      <c r="E48" s="178">
        <v>3030</v>
      </c>
      <c r="F48" s="178">
        <v>1486</v>
      </c>
      <c r="G48" s="178">
        <v>1544</v>
      </c>
      <c r="H48" s="177">
        <v>14645</v>
      </c>
      <c r="I48" s="177">
        <v>5572</v>
      </c>
      <c r="J48" s="179">
        <v>9073</v>
      </c>
      <c r="K48" s="180">
        <v>66.478289535650376</v>
      </c>
      <c r="L48" s="181">
        <v>96.243523316062181</v>
      </c>
      <c r="M48" s="182">
        <v>61.412983577647964</v>
      </c>
    </row>
    <row r="49" spans="1:13" s="175" customFormat="1" ht="13.15" customHeight="1" x14ac:dyDescent="0.2">
      <c r="A49" s="176" t="s">
        <v>76</v>
      </c>
      <c r="B49" s="177">
        <v>5089</v>
      </c>
      <c r="C49" s="177">
        <v>2137</v>
      </c>
      <c r="D49" s="177">
        <v>2952</v>
      </c>
      <c r="E49" s="178">
        <v>815</v>
      </c>
      <c r="F49" s="178">
        <v>410</v>
      </c>
      <c r="G49" s="178">
        <v>405</v>
      </c>
      <c r="H49" s="177">
        <v>4274</v>
      </c>
      <c r="I49" s="177">
        <v>1727</v>
      </c>
      <c r="J49" s="179">
        <v>2547</v>
      </c>
      <c r="K49" s="180">
        <v>72.391598915989164</v>
      </c>
      <c r="L49" s="181">
        <v>101.23456790123457</v>
      </c>
      <c r="M49" s="182">
        <v>67.805261091480176</v>
      </c>
    </row>
    <row r="50" spans="1:13" s="175" customFormat="1" ht="13.15" customHeight="1" x14ac:dyDescent="0.2">
      <c r="A50" s="176" t="s">
        <v>77</v>
      </c>
      <c r="B50" s="177">
        <v>2768</v>
      </c>
      <c r="C50" s="177">
        <v>1271</v>
      </c>
      <c r="D50" s="177">
        <v>1497</v>
      </c>
      <c r="E50" s="178">
        <v>564</v>
      </c>
      <c r="F50" s="178">
        <v>311</v>
      </c>
      <c r="G50" s="178">
        <v>253</v>
      </c>
      <c r="H50" s="177">
        <v>2204</v>
      </c>
      <c r="I50" s="177">
        <v>960</v>
      </c>
      <c r="J50" s="179">
        <v>1244</v>
      </c>
      <c r="K50" s="180">
        <v>84.903139612558448</v>
      </c>
      <c r="L50" s="181">
        <v>122.92490118577075</v>
      </c>
      <c r="M50" s="182">
        <v>77.170418006430864</v>
      </c>
    </row>
    <row r="51" spans="1:13" s="175" customFormat="1" ht="13.15" customHeight="1" x14ac:dyDescent="0.2">
      <c r="A51" s="176" t="s">
        <v>78</v>
      </c>
      <c r="B51" s="177">
        <v>22769</v>
      </c>
      <c r="C51" s="177">
        <v>8864</v>
      </c>
      <c r="D51" s="177">
        <v>13905</v>
      </c>
      <c r="E51" s="178">
        <v>3778</v>
      </c>
      <c r="F51" s="178">
        <v>1750</v>
      </c>
      <c r="G51" s="178">
        <v>2028</v>
      </c>
      <c r="H51" s="177">
        <v>18991</v>
      </c>
      <c r="I51" s="177">
        <v>7114</v>
      </c>
      <c r="J51" s="179">
        <v>11877</v>
      </c>
      <c r="K51" s="180">
        <v>63.746853649766265</v>
      </c>
      <c r="L51" s="181">
        <v>86.291913214990132</v>
      </c>
      <c r="M51" s="182">
        <v>59.897280458028121</v>
      </c>
    </row>
    <row r="52" spans="1:13" s="175" customFormat="1" ht="13.15" customHeight="1" x14ac:dyDescent="0.2">
      <c r="A52" s="183" t="s">
        <v>79</v>
      </c>
      <c r="B52" s="184">
        <v>8899</v>
      </c>
      <c r="C52" s="184">
        <v>3734</v>
      </c>
      <c r="D52" s="184">
        <v>5165</v>
      </c>
      <c r="E52" s="185">
        <v>1249</v>
      </c>
      <c r="F52" s="185">
        <v>605</v>
      </c>
      <c r="G52" s="185">
        <v>644</v>
      </c>
      <c r="H52" s="184">
        <v>7650</v>
      </c>
      <c r="I52" s="184">
        <v>3129</v>
      </c>
      <c r="J52" s="186">
        <v>4521</v>
      </c>
      <c r="K52" s="187">
        <v>72.29428848015489</v>
      </c>
      <c r="L52" s="188">
        <v>93.944099378881987</v>
      </c>
      <c r="M52" s="189">
        <v>69.210351692103529</v>
      </c>
    </row>
    <row r="53" spans="1:13" s="175" customFormat="1" ht="13.15" customHeight="1" x14ac:dyDescent="0.2">
      <c r="A53" s="190" t="s">
        <v>80</v>
      </c>
      <c r="B53" s="191">
        <v>108669</v>
      </c>
      <c r="C53" s="191">
        <v>44028</v>
      </c>
      <c r="D53" s="191">
        <v>64641</v>
      </c>
      <c r="E53" s="192">
        <v>17108</v>
      </c>
      <c r="F53" s="192">
        <v>8365</v>
      </c>
      <c r="G53" s="192">
        <v>8743</v>
      </c>
      <c r="H53" s="191">
        <v>91561</v>
      </c>
      <c r="I53" s="191">
        <v>35663</v>
      </c>
      <c r="J53" s="193">
        <v>55898</v>
      </c>
      <c r="K53" s="194">
        <v>68.11157005615631</v>
      </c>
      <c r="L53" s="195">
        <v>95.676541232986395</v>
      </c>
      <c r="M53" s="196">
        <v>63.800135961930657</v>
      </c>
    </row>
    <row r="54" spans="1:13" s="175" customFormat="1" ht="6" customHeight="1" x14ac:dyDescent="0.2">
      <c r="A54" s="164"/>
      <c r="B54" s="165"/>
      <c r="C54" s="165"/>
      <c r="D54" s="165"/>
      <c r="E54" s="165"/>
      <c r="F54" s="165"/>
      <c r="G54" s="165"/>
      <c r="H54" s="165"/>
      <c r="I54" s="165"/>
      <c r="J54" s="165"/>
      <c r="K54" s="199"/>
      <c r="L54" s="199"/>
      <c r="M54" s="199"/>
    </row>
    <row r="55" spans="1:13" s="175" customFormat="1" ht="13.15" customHeight="1" x14ac:dyDescent="0.2">
      <c r="A55" s="168" t="s">
        <v>81</v>
      </c>
      <c r="B55" s="169">
        <v>246402</v>
      </c>
      <c r="C55" s="169">
        <v>105022</v>
      </c>
      <c r="D55" s="169">
        <v>141380</v>
      </c>
      <c r="E55" s="170">
        <v>32168</v>
      </c>
      <c r="F55" s="170">
        <v>16323</v>
      </c>
      <c r="G55" s="170">
        <v>15845</v>
      </c>
      <c r="H55" s="169">
        <v>214234</v>
      </c>
      <c r="I55" s="169">
        <v>88699</v>
      </c>
      <c r="J55" s="171">
        <v>125535</v>
      </c>
      <c r="K55" s="172">
        <v>74.283491300042442</v>
      </c>
      <c r="L55" s="173">
        <v>103.01672451877563</v>
      </c>
      <c r="M55" s="174">
        <v>70.656788943322582</v>
      </c>
    </row>
    <row r="56" spans="1:13" s="175" customFormat="1" ht="13.15" customHeight="1" x14ac:dyDescent="0.2">
      <c r="A56" s="176" t="s">
        <v>82</v>
      </c>
      <c r="B56" s="177">
        <v>29715</v>
      </c>
      <c r="C56" s="177">
        <v>12874</v>
      </c>
      <c r="D56" s="177">
        <v>16841</v>
      </c>
      <c r="E56" s="178">
        <v>4537</v>
      </c>
      <c r="F56" s="178">
        <v>2316</v>
      </c>
      <c r="G56" s="178">
        <v>2221</v>
      </c>
      <c r="H56" s="177">
        <v>25178</v>
      </c>
      <c r="I56" s="177">
        <v>10558</v>
      </c>
      <c r="J56" s="179">
        <v>14620</v>
      </c>
      <c r="K56" s="180">
        <v>76.444391663202893</v>
      </c>
      <c r="L56" s="181">
        <v>104.27735254389914</v>
      </c>
      <c r="M56" s="182">
        <v>72.216142270861837</v>
      </c>
    </row>
    <row r="57" spans="1:13" s="175" customFormat="1" ht="13.15" customHeight="1" x14ac:dyDescent="0.2">
      <c r="A57" s="176" t="s">
        <v>83</v>
      </c>
      <c r="B57" s="177">
        <v>16199</v>
      </c>
      <c r="C57" s="177">
        <v>6768</v>
      </c>
      <c r="D57" s="177">
        <v>9431</v>
      </c>
      <c r="E57" s="178">
        <v>2630</v>
      </c>
      <c r="F57" s="178">
        <v>1286</v>
      </c>
      <c r="G57" s="178">
        <v>1344</v>
      </c>
      <c r="H57" s="177">
        <v>13569</v>
      </c>
      <c r="I57" s="177">
        <v>5482</v>
      </c>
      <c r="J57" s="179">
        <v>8087</v>
      </c>
      <c r="K57" s="180">
        <v>71.763333686777656</v>
      </c>
      <c r="L57" s="181">
        <v>95.68452380952381</v>
      </c>
      <c r="M57" s="182">
        <v>67.787807592432301</v>
      </c>
    </row>
    <row r="58" spans="1:13" s="175" customFormat="1" ht="13.15" customHeight="1" x14ac:dyDescent="0.2">
      <c r="A58" s="183" t="s">
        <v>84</v>
      </c>
      <c r="B58" s="184">
        <v>39449</v>
      </c>
      <c r="C58" s="184">
        <v>16285</v>
      </c>
      <c r="D58" s="184">
        <v>23164</v>
      </c>
      <c r="E58" s="185">
        <v>5623</v>
      </c>
      <c r="F58" s="185">
        <v>2709</v>
      </c>
      <c r="G58" s="185">
        <v>2914</v>
      </c>
      <c r="H58" s="184">
        <v>33826</v>
      </c>
      <c r="I58" s="184">
        <v>13576</v>
      </c>
      <c r="J58" s="186">
        <v>20250</v>
      </c>
      <c r="K58" s="187">
        <v>70.303056466931451</v>
      </c>
      <c r="L58" s="188">
        <v>92.964996568291014</v>
      </c>
      <c r="M58" s="189">
        <v>67.04197530864198</v>
      </c>
    </row>
    <row r="59" spans="1:13" s="175" customFormat="1" ht="13.15" customHeight="1" x14ac:dyDescent="0.2">
      <c r="A59" s="190" t="s">
        <v>85</v>
      </c>
      <c r="B59" s="191">
        <v>331765</v>
      </c>
      <c r="C59" s="191">
        <v>140949</v>
      </c>
      <c r="D59" s="191">
        <v>190816</v>
      </c>
      <c r="E59" s="192">
        <v>44958</v>
      </c>
      <c r="F59" s="192">
        <v>22634</v>
      </c>
      <c r="G59" s="192">
        <v>22324</v>
      </c>
      <c r="H59" s="191">
        <v>286807</v>
      </c>
      <c r="I59" s="191">
        <v>118315</v>
      </c>
      <c r="J59" s="193">
        <v>168492</v>
      </c>
      <c r="K59" s="194">
        <v>73.866447258091554</v>
      </c>
      <c r="L59" s="195">
        <v>101.3886400286687</v>
      </c>
      <c r="M59" s="196">
        <v>70.219951095600976</v>
      </c>
    </row>
    <row r="60" spans="1:13" s="175" customFormat="1" ht="6" customHeight="1" x14ac:dyDescent="0.2">
      <c r="A60" s="164"/>
      <c r="B60" s="165"/>
      <c r="C60" s="165"/>
      <c r="D60" s="165"/>
      <c r="E60" s="165"/>
      <c r="F60" s="165"/>
      <c r="G60" s="165"/>
      <c r="H60" s="165"/>
      <c r="I60" s="165"/>
      <c r="J60" s="165"/>
      <c r="K60" s="199"/>
      <c r="L60" s="199"/>
      <c r="M60" s="199"/>
    </row>
    <row r="61" spans="1:13" s="175" customFormat="1" ht="13.15" customHeight="1" x14ac:dyDescent="0.2">
      <c r="A61" s="168" t="s">
        <v>86</v>
      </c>
      <c r="B61" s="169">
        <v>124778</v>
      </c>
      <c r="C61" s="169">
        <v>49349</v>
      </c>
      <c r="D61" s="169">
        <v>75429</v>
      </c>
      <c r="E61" s="170">
        <v>15225</v>
      </c>
      <c r="F61" s="170">
        <v>7299</v>
      </c>
      <c r="G61" s="170">
        <v>7926</v>
      </c>
      <c r="H61" s="169">
        <v>109553</v>
      </c>
      <c r="I61" s="169">
        <v>42050</v>
      </c>
      <c r="J61" s="171">
        <v>67503</v>
      </c>
      <c r="K61" s="172">
        <v>65.424438876294261</v>
      </c>
      <c r="L61" s="173">
        <v>92.089326267978805</v>
      </c>
      <c r="M61" s="174">
        <v>62.293527695065407</v>
      </c>
    </row>
    <row r="62" spans="1:13" s="175" customFormat="1" ht="13.15" customHeight="1" x14ac:dyDescent="0.2">
      <c r="A62" s="176" t="s">
        <v>87</v>
      </c>
      <c r="B62" s="177">
        <v>33439</v>
      </c>
      <c r="C62" s="177">
        <v>12847</v>
      </c>
      <c r="D62" s="177">
        <v>20592</v>
      </c>
      <c r="E62" s="178">
        <v>4835</v>
      </c>
      <c r="F62" s="178">
        <v>2284</v>
      </c>
      <c r="G62" s="178">
        <v>2551</v>
      </c>
      <c r="H62" s="177">
        <v>28604</v>
      </c>
      <c r="I62" s="177">
        <v>10563</v>
      </c>
      <c r="J62" s="179">
        <v>18041</v>
      </c>
      <c r="K62" s="180">
        <v>62.388306138306135</v>
      </c>
      <c r="L62" s="181">
        <v>89.533516268130143</v>
      </c>
      <c r="M62" s="182">
        <v>58.549969513885038</v>
      </c>
    </row>
    <row r="63" spans="1:13" s="175" customFormat="1" ht="13.15" customHeight="1" x14ac:dyDescent="0.2">
      <c r="A63" s="183" t="s">
        <v>88</v>
      </c>
      <c r="B63" s="184">
        <v>149385</v>
      </c>
      <c r="C63" s="184">
        <v>57566</v>
      </c>
      <c r="D63" s="184">
        <v>91819</v>
      </c>
      <c r="E63" s="185">
        <v>20720</v>
      </c>
      <c r="F63" s="185">
        <v>9914</v>
      </c>
      <c r="G63" s="185">
        <v>10806</v>
      </c>
      <c r="H63" s="184">
        <v>128665</v>
      </c>
      <c r="I63" s="184">
        <v>47652</v>
      </c>
      <c r="J63" s="186">
        <v>81013</v>
      </c>
      <c r="K63" s="187">
        <v>62.695084895283117</v>
      </c>
      <c r="L63" s="188">
        <v>91.745326670368314</v>
      </c>
      <c r="M63" s="189">
        <v>58.820189352326167</v>
      </c>
    </row>
    <row r="64" spans="1:13" s="175" customFormat="1" ht="13.15" customHeight="1" x14ac:dyDescent="0.2">
      <c r="A64" s="190" t="s">
        <v>89</v>
      </c>
      <c r="B64" s="191">
        <v>307602</v>
      </c>
      <c r="C64" s="191">
        <v>119762</v>
      </c>
      <c r="D64" s="191">
        <v>187840</v>
      </c>
      <c r="E64" s="192">
        <v>40780</v>
      </c>
      <c r="F64" s="192">
        <v>19497</v>
      </c>
      <c r="G64" s="192">
        <v>21283</v>
      </c>
      <c r="H64" s="191">
        <v>266822</v>
      </c>
      <c r="I64" s="191">
        <v>100265</v>
      </c>
      <c r="J64" s="193">
        <v>166557</v>
      </c>
      <c r="K64" s="194">
        <v>63.757453151618407</v>
      </c>
      <c r="L64" s="195">
        <v>91.608325893905942</v>
      </c>
      <c r="M64" s="196">
        <v>60.198610685831277</v>
      </c>
    </row>
    <row r="65" spans="1:13" s="175" customFormat="1" ht="6" customHeight="1" x14ac:dyDescent="0.2">
      <c r="A65" s="164"/>
      <c r="B65" s="165"/>
      <c r="C65" s="165"/>
      <c r="D65" s="165"/>
      <c r="E65" s="165"/>
      <c r="F65" s="165"/>
      <c r="G65" s="165"/>
      <c r="H65" s="165"/>
      <c r="I65" s="165"/>
      <c r="J65" s="165"/>
      <c r="K65" s="199"/>
      <c r="L65" s="199"/>
      <c r="M65" s="199"/>
    </row>
    <row r="66" spans="1:13" s="175" customFormat="1" ht="13.15" customHeight="1" x14ac:dyDescent="0.2">
      <c r="A66" s="168" t="s">
        <v>90</v>
      </c>
      <c r="B66" s="169">
        <v>47770</v>
      </c>
      <c r="C66" s="169">
        <v>16267</v>
      </c>
      <c r="D66" s="169">
        <v>31503</v>
      </c>
      <c r="E66" s="170">
        <v>7861</v>
      </c>
      <c r="F66" s="170">
        <v>3457</v>
      </c>
      <c r="G66" s="170">
        <v>4404</v>
      </c>
      <c r="H66" s="169">
        <v>39909</v>
      </c>
      <c r="I66" s="169">
        <v>12810</v>
      </c>
      <c r="J66" s="171">
        <v>27099</v>
      </c>
      <c r="K66" s="172">
        <v>51.636352093451421</v>
      </c>
      <c r="L66" s="173">
        <v>78.496821071752947</v>
      </c>
      <c r="M66" s="174">
        <v>47.271117015388022</v>
      </c>
    </row>
    <row r="67" spans="1:13" s="175" customFormat="1" ht="13.15" customHeight="1" x14ac:dyDescent="0.2">
      <c r="A67" s="183" t="s">
        <v>91</v>
      </c>
      <c r="B67" s="184">
        <v>25286</v>
      </c>
      <c r="C67" s="184">
        <v>9829</v>
      </c>
      <c r="D67" s="184">
        <v>15457</v>
      </c>
      <c r="E67" s="185">
        <v>4185</v>
      </c>
      <c r="F67" s="185">
        <v>1912</v>
      </c>
      <c r="G67" s="185">
        <v>2273</v>
      </c>
      <c r="H67" s="184">
        <v>21101</v>
      </c>
      <c r="I67" s="184">
        <v>7917</v>
      </c>
      <c r="J67" s="186">
        <v>13184</v>
      </c>
      <c r="K67" s="187">
        <v>63.589312285695797</v>
      </c>
      <c r="L67" s="188">
        <v>84.117905851297849</v>
      </c>
      <c r="M67" s="189">
        <v>60.050060679611647</v>
      </c>
    </row>
    <row r="68" spans="1:13" s="175" customFormat="1" ht="13.15" customHeight="1" x14ac:dyDescent="0.2">
      <c r="A68" s="190" t="s">
        <v>92</v>
      </c>
      <c r="B68" s="191">
        <v>73056</v>
      </c>
      <c r="C68" s="191">
        <v>26096</v>
      </c>
      <c r="D68" s="191">
        <v>46960</v>
      </c>
      <c r="E68" s="192">
        <v>12046</v>
      </c>
      <c r="F68" s="192">
        <v>5369</v>
      </c>
      <c r="G68" s="192">
        <v>6677</v>
      </c>
      <c r="H68" s="191">
        <v>61010</v>
      </c>
      <c r="I68" s="191">
        <v>20727</v>
      </c>
      <c r="J68" s="193">
        <v>40283</v>
      </c>
      <c r="K68" s="194">
        <v>55.570698466780243</v>
      </c>
      <c r="L68" s="195">
        <v>80.410363935899355</v>
      </c>
      <c r="M68" s="196">
        <v>51.453466722935239</v>
      </c>
    </row>
    <row r="69" spans="1:13" s="175" customFormat="1" ht="6" customHeight="1" x14ac:dyDescent="0.2">
      <c r="A69" s="164"/>
      <c r="B69" s="165"/>
      <c r="C69" s="165"/>
      <c r="D69" s="165"/>
      <c r="E69" s="165"/>
      <c r="F69" s="165"/>
      <c r="G69" s="165"/>
      <c r="H69" s="165"/>
      <c r="I69" s="165"/>
      <c r="J69" s="165"/>
      <c r="K69" s="199"/>
      <c r="L69" s="199"/>
      <c r="M69" s="199"/>
    </row>
    <row r="70" spans="1:13" s="175" customFormat="1" ht="13.15" customHeight="1" x14ac:dyDescent="0.2">
      <c r="A70" s="168" t="s">
        <v>93</v>
      </c>
      <c r="B70" s="169">
        <v>47058</v>
      </c>
      <c r="C70" s="169">
        <v>19624</v>
      </c>
      <c r="D70" s="169">
        <v>27434</v>
      </c>
      <c r="E70" s="170">
        <v>5509</v>
      </c>
      <c r="F70" s="170">
        <v>2710</v>
      </c>
      <c r="G70" s="170">
        <v>2799</v>
      </c>
      <c r="H70" s="169">
        <v>41549</v>
      </c>
      <c r="I70" s="169">
        <v>16914</v>
      </c>
      <c r="J70" s="171">
        <v>24635</v>
      </c>
      <c r="K70" s="172">
        <v>71.531676022453894</v>
      </c>
      <c r="L70" s="173">
        <v>96.820292961772054</v>
      </c>
      <c r="M70" s="174">
        <v>68.658412827278255</v>
      </c>
    </row>
    <row r="71" spans="1:13" s="175" customFormat="1" ht="13.15" customHeight="1" x14ac:dyDescent="0.2">
      <c r="A71" s="176" t="s">
        <v>94</v>
      </c>
      <c r="B71" s="177">
        <v>11702</v>
      </c>
      <c r="C71" s="177">
        <v>5142</v>
      </c>
      <c r="D71" s="177">
        <v>6560</v>
      </c>
      <c r="E71" s="178">
        <v>1513</v>
      </c>
      <c r="F71" s="178">
        <v>750</v>
      </c>
      <c r="G71" s="178">
        <v>763</v>
      </c>
      <c r="H71" s="177">
        <v>10189</v>
      </c>
      <c r="I71" s="177">
        <v>4392</v>
      </c>
      <c r="J71" s="179">
        <v>5797</v>
      </c>
      <c r="K71" s="180">
        <v>78.384146341463406</v>
      </c>
      <c r="L71" s="181">
        <v>98.296199213630402</v>
      </c>
      <c r="M71" s="182">
        <v>75.763325858202521</v>
      </c>
    </row>
    <row r="72" spans="1:13" s="175" customFormat="1" ht="13.15" customHeight="1" x14ac:dyDescent="0.2">
      <c r="A72" s="176" t="s">
        <v>95</v>
      </c>
      <c r="B72" s="177">
        <v>14376</v>
      </c>
      <c r="C72" s="177">
        <v>6200</v>
      </c>
      <c r="D72" s="177">
        <v>8176</v>
      </c>
      <c r="E72" s="178">
        <v>1763</v>
      </c>
      <c r="F72" s="178">
        <v>884</v>
      </c>
      <c r="G72" s="178">
        <v>879</v>
      </c>
      <c r="H72" s="177">
        <v>12613</v>
      </c>
      <c r="I72" s="177">
        <v>5316</v>
      </c>
      <c r="J72" s="179">
        <v>7297</v>
      </c>
      <c r="K72" s="180">
        <v>75.831702544031316</v>
      </c>
      <c r="L72" s="181">
        <v>100.5688282138794</v>
      </c>
      <c r="M72" s="182">
        <v>72.851856927504457</v>
      </c>
    </row>
    <row r="73" spans="1:13" s="175" customFormat="1" ht="13.15" customHeight="1" x14ac:dyDescent="0.2">
      <c r="A73" s="183" t="s">
        <v>96</v>
      </c>
      <c r="B73" s="184">
        <v>46019</v>
      </c>
      <c r="C73" s="184">
        <v>19119</v>
      </c>
      <c r="D73" s="184">
        <v>26900</v>
      </c>
      <c r="E73" s="185">
        <v>5088</v>
      </c>
      <c r="F73" s="185">
        <v>2528</v>
      </c>
      <c r="G73" s="185">
        <v>2560</v>
      </c>
      <c r="H73" s="184">
        <v>40931</v>
      </c>
      <c r="I73" s="184">
        <v>16591</v>
      </c>
      <c r="J73" s="186">
        <v>24340</v>
      </c>
      <c r="K73" s="187">
        <v>71.074349442379187</v>
      </c>
      <c r="L73" s="188">
        <v>98.75</v>
      </c>
      <c r="M73" s="189">
        <v>68.163516844700084</v>
      </c>
    </row>
    <row r="74" spans="1:13" s="175" customFormat="1" ht="13.15" customHeight="1" x14ac:dyDescent="0.2">
      <c r="A74" s="190" t="s">
        <v>97</v>
      </c>
      <c r="B74" s="191">
        <v>119155</v>
      </c>
      <c r="C74" s="191">
        <v>50085</v>
      </c>
      <c r="D74" s="191">
        <v>69070</v>
      </c>
      <c r="E74" s="192">
        <v>13873</v>
      </c>
      <c r="F74" s="192">
        <v>6872</v>
      </c>
      <c r="G74" s="192">
        <v>7001</v>
      </c>
      <c r="H74" s="191">
        <v>105282</v>
      </c>
      <c r="I74" s="191">
        <v>43213</v>
      </c>
      <c r="J74" s="193">
        <v>62069</v>
      </c>
      <c r="K74" s="194">
        <v>72.513392210800646</v>
      </c>
      <c r="L74" s="195">
        <v>98.157406084845022</v>
      </c>
      <c r="M74" s="196">
        <v>69.62090576616346</v>
      </c>
    </row>
    <row r="75" spans="1:13" s="175" customFormat="1" ht="6" customHeight="1" x14ac:dyDescent="0.2">
      <c r="A75" s="164"/>
      <c r="B75" s="165"/>
      <c r="C75" s="165"/>
      <c r="D75" s="165"/>
      <c r="E75" s="165"/>
      <c r="F75" s="165"/>
      <c r="G75" s="165"/>
      <c r="H75" s="165"/>
      <c r="I75" s="165"/>
      <c r="J75" s="165"/>
      <c r="K75" s="199"/>
      <c r="L75" s="199"/>
      <c r="M75" s="199"/>
    </row>
    <row r="76" spans="1:13" s="175" customFormat="1" ht="13.15" customHeight="1" x14ac:dyDescent="0.2">
      <c r="A76" s="190" t="s">
        <v>98</v>
      </c>
      <c r="B76" s="191">
        <v>293817</v>
      </c>
      <c r="C76" s="191">
        <v>119716</v>
      </c>
      <c r="D76" s="191">
        <v>174101</v>
      </c>
      <c r="E76" s="192">
        <v>43657</v>
      </c>
      <c r="F76" s="192">
        <v>21705</v>
      </c>
      <c r="G76" s="192">
        <v>21952</v>
      </c>
      <c r="H76" s="191">
        <v>250160</v>
      </c>
      <c r="I76" s="191">
        <v>98011</v>
      </c>
      <c r="J76" s="193">
        <v>152149</v>
      </c>
      <c r="K76" s="194">
        <v>68.762385052354674</v>
      </c>
      <c r="L76" s="195">
        <v>98.874817784256564</v>
      </c>
      <c r="M76" s="196">
        <v>64.417774681397844</v>
      </c>
    </row>
    <row r="77" spans="1:13" s="175" customFormat="1" ht="6" customHeight="1" x14ac:dyDescent="0.2">
      <c r="A77" s="164"/>
      <c r="B77" s="165"/>
      <c r="C77" s="165"/>
      <c r="D77" s="165"/>
      <c r="E77" s="165"/>
      <c r="F77" s="165"/>
      <c r="G77" s="165"/>
      <c r="H77" s="165"/>
      <c r="I77" s="165"/>
      <c r="J77" s="165"/>
      <c r="K77" s="199"/>
      <c r="L77" s="199"/>
      <c r="M77" s="199"/>
    </row>
    <row r="78" spans="1:13" s="175" customFormat="1" ht="13.15" customHeight="1" x14ac:dyDescent="0.2">
      <c r="A78" s="190" t="s">
        <v>99</v>
      </c>
      <c r="B78" s="191">
        <v>80254</v>
      </c>
      <c r="C78" s="191">
        <v>30442</v>
      </c>
      <c r="D78" s="191">
        <v>49812</v>
      </c>
      <c r="E78" s="192">
        <v>15125</v>
      </c>
      <c r="F78" s="192">
        <v>7081</v>
      </c>
      <c r="G78" s="192">
        <v>8044</v>
      </c>
      <c r="H78" s="191">
        <v>65129</v>
      </c>
      <c r="I78" s="191">
        <v>23361</v>
      </c>
      <c r="J78" s="193">
        <v>41768</v>
      </c>
      <c r="K78" s="194">
        <v>61.113787842287003</v>
      </c>
      <c r="L78" s="195">
        <v>88.028344107409254</v>
      </c>
      <c r="M78" s="196">
        <v>55.930377322352044</v>
      </c>
    </row>
    <row r="79" spans="1:13" s="175" customFormat="1" ht="6" customHeight="1" x14ac:dyDescent="0.2">
      <c r="A79" s="164"/>
      <c r="B79" s="165"/>
      <c r="C79" s="165"/>
      <c r="D79" s="165"/>
      <c r="E79" s="165"/>
      <c r="F79" s="165"/>
      <c r="G79" s="165"/>
      <c r="H79" s="165"/>
      <c r="I79" s="165"/>
      <c r="J79" s="165"/>
      <c r="K79" s="199"/>
      <c r="L79" s="199"/>
      <c r="M79" s="199"/>
    </row>
    <row r="80" spans="1:13" s="175" customFormat="1" ht="13.15" customHeight="1" x14ac:dyDescent="0.2">
      <c r="A80" s="190" t="s">
        <v>100</v>
      </c>
      <c r="B80" s="191">
        <v>30458</v>
      </c>
      <c r="C80" s="191">
        <v>11678</v>
      </c>
      <c r="D80" s="191">
        <v>18780</v>
      </c>
      <c r="E80" s="192">
        <v>5636</v>
      </c>
      <c r="F80" s="192">
        <v>2545</v>
      </c>
      <c r="G80" s="192">
        <v>3091</v>
      </c>
      <c r="H80" s="191">
        <v>24822</v>
      </c>
      <c r="I80" s="191">
        <v>9133</v>
      </c>
      <c r="J80" s="193">
        <v>15689</v>
      </c>
      <c r="K80" s="194">
        <v>62.18317358892439</v>
      </c>
      <c r="L80" s="195">
        <v>82.335813652539642</v>
      </c>
      <c r="M80" s="196">
        <v>58.212760532857409</v>
      </c>
    </row>
    <row r="81" spans="1:13" s="175" customFormat="1" ht="6" customHeight="1" x14ac:dyDescent="0.2">
      <c r="A81" s="164"/>
      <c r="B81" s="165"/>
      <c r="C81" s="165"/>
      <c r="D81" s="165"/>
      <c r="E81" s="165"/>
      <c r="F81" s="165"/>
      <c r="G81" s="165"/>
      <c r="H81" s="165"/>
      <c r="I81" s="165"/>
      <c r="J81" s="165"/>
      <c r="K81" s="199"/>
      <c r="L81" s="199"/>
      <c r="M81" s="199"/>
    </row>
    <row r="82" spans="1:13" s="175" customFormat="1" ht="13.15" customHeight="1" x14ac:dyDescent="0.2">
      <c r="A82" s="168" t="s">
        <v>101</v>
      </c>
      <c r="B82" s="169">
        <v>18751</v>
      </c>
      <c r="C82" s="169">
        <v>7592</v>
      </c>
      <c r="D82" s="169">
        <v>11159</v>
      </c>
      <c r="E82" s="170">
        <v>3223</v>
      </c>
      <c r="F82" s="170">
        <v>1545</v>
      </c>
      <c r="G82" s="170">
        <v>1678</v>
      </c>
      <c r="H82" s="169">
        <v>15528</v>
      </c>
      <c r="I82" s="169">
        <v>6047</v>
      </c>
      <c r="J82" s="171">
        <v>9481</v>
      </c>
      <c r="K82" s="172">
        <v>68.03477014069361</v>
      </c>
      <c r="L82" s="173">
        <v>92.073897497020269</v>
      </c>
      <c r="M82" s="174">
        <v>63.780191962873111</v>
      </c>
    </row>
    <row r="83" spans="1:13" s="175" customFormat="1" ht="13.15" customHeight="1" x14ac:dyDescent="0.2">
      <c r="A83" s="176" t="s">
        <v>102</v>
      </c>
      <c r="B83" s="177">
        <v>61073</v>
      </c>
      <c r="C83" s="177">
        <v>26018</v>
      </c>
      <c r="D83" s="177">
        <v>35055</v>
      </c>
      <c r="E83" s="178">
        <v>10465</v>
      </c>
      <c r="F83" s="178">
        <v>5298</v>
      </c>
      <c r="G83" s="178">
        <v>5167</v>
      </c>
      <c r="H83" s="177">
        <v>50608</v>
      </c>
      <c r="I83" s="177">
        <v>20720</v>
      </c>
      <c r="J83" s="179">
        <v>29888</v>
      </c>
      <c r="K83" s="180">
        <v>74.220510626158898</v>
      </c>
      <c r="L83" s="181">
        <v>102.53532030191602</v>
      </c>
      <c r="M83" s="182">
        <v>69.325481798715202</v>
      </c>
    </row>
    <row r="84" spans="1:13" s="175" customFormat="1" ht="13.15" customHeight="1" x14ac:dyDescent="0.2">
      <c r="A84" s="183" t="s">
        <v>103</v>
      </c>
      <c r="B84" s="184">
        <v>28490</v>
      </c>
      <c r="C84" s="184">
        <v>12183</v>
      </c>
      <c r="D84" s="184">
        <v>16307</v>
      </c>
      <c r="E84" s="185">
        <v>5075</v>
      </c>
      <c r="F84" s="185">
        <v>2535</v>
      </c>
      <c r="G84" s="185">
        <v>2540</v>
      </c>
      <c r="H84" s="184">
        <v>23415</v>
      </c>
      <c r="I84" s="184">
        <v>9648</v>
      </c>
      <c r="J84" s="186">
        <v>13767</v>
      </c>
      <c r="K84" s="187">
        <v>74.710247133133009</v>
      </c>
      <c r="L84" s="188">
        <v>99.803149606299215</v>
      </c>
      <c r="M84" s="189">
        <v>70.080627587709742</v>
      </c>
    </row>
    <row r="85" spans="1:13" s="175" customFormat="1" ht="13.15" customHeight="1" x14ac:dyDescent="0.2">
      <c r="A85" s="190" t="s">
        <v>104</v>
      </c>
      <c r="B85" s="191">
        <v>108314</v>
      </c>
      <c r="C85" s="191">
        <v>45793</v>
      </c>
      <c r="D85" s="191">
        <v>62521</v>
      </c>
      <c r="E85" s="192">
        <v>18763</v>
      </c>
      <c r="F85" s="192">
        <v>9378</v>
      </c>
      <c r="G85" s="192">
        <v>9385</v>
      </c>
      <c r="H85" s="191">
        <v>89551</v>
      </c>
      <c r="I85" s="191">
        <v>36415</v>
      </c>
      <c r="J85" s="193">
        <v>53136</v>
      </c>
      <c r="K85" s="194">
        <v>73.244189952176058</v>
      </c>
      <c r="L85" s="195">
        <v>99.925412892914224</v>
      </c>
      <c r="M85" s="196">
        <v>68.531692261367056</v>
      </c>
    </row>
    <row r="86" spans="1:13" s="175" customFormat="1" ht="6" customHeight="1" x14ac:dyDescent="0.2">
      <c r="A86" s="164"/>
      <c r="B86" s="165"/>
      <c r="C86" s="165"/>
      <c r="D86" s="165"/>
      <c r="E86" s="165"/>
      <c r="F86" s="165"/>
      <c r="G86" s="165"/>
      <c r="H86" s="165"/>
      <c r="I86" s="165"/>
      <c r="J86" s="165"/>
      <c r="K86" s="199"/>
      <c r="L86" s="199"/>
      <c r="M86" s="199"/>
    </row>
    <row r="87" spans="1:13" s="175" customFormat="1" ht="13.15" customHeight="1" x14ac:dyDescent="0.2">
      <c r="A87" s="190" t="s">
        <v>105</v>
      </c>
      <c r="B87" s="191">
        <v>12752</v>
      </c>
      <c r="C87" s="191">
        <v>5097</v>
      </c>
      <c r="D87" s="191">
        <v>7655</v>
      </c>
      <c r="E87" s="192">
        <v>1961</v>
      </c>
      <c r="F87" s="192">
        <v>949</v>
      </c>
      <c r="G87" s="192">
        <v>1012</v>
      </c>
      <c r="H87" s="191">
        <v>10791</v>
      </c>
      <c r="I87" s="191">
        <v>4148</v>
      </c>
      <c r="J87" s="193">
        <v>6643</v>
      </c>
      <c r="K87" s="194">
        <v>66.583932070542133</v>
      </c>
      <c r="L87" s="195">
        <v>93.77470355731225</v>
      </c>
      <c r="M87" s="196">
        <v>62.441667921119979</v>
      </c>
    </row>
    <row r="88" spans="1:13" s="175" customFormat="1" ht="6" customHeight="1" x14ac:dyDescent="0.2">
      <c r="A88" s="164"/>
      <c r="B88" s="165"/>
      <c r="C88" s="165"/>
      <c r="D88" s="165"/>
      <c r="E88" s="165"/>
      <c r="F88" s="165"/>
      <c r="G88" s="165"/>
      <c r="H88" s="165"/>
      <c r="I88" s="165"/>
      <c r="J88" s="165"/>
      <c r="K88" s="199"/>
      <c r="L88" s="199"/>
      <c r="M88" s="199"/>
    </row>
    <row r="89" spans="1:13" s="175" customFormat="1" ht="13.15" customHeight="1" x14ac:dyDescent="0.2">
      <c r="A89" s="190" t="s">
        <v>106</v>
      </c>
      <c r="B89" s="191">
        <v>9179</v>
      </c>
      <c r="C89" s="191">
        <v>3513</v>
      </c>
      <c r="D89" s="191">
        <v>5666</v>
      </c>
      <c r="E89" s="192">
        <v>1871</v>
      </c>
      <c r="F89" s="192">
        <v>842</v>
      </c>
      <c r="G89" s="192">
        <v>1029</v>
      </c>
      <c r="H89" s="191">
        <v>7308</v>
      </c>
      <c r="I89" s="191">
        <v>2671</v>
      </c>
      <c r="J89" s="193">
        <v>4637</v>
      </c>
      <c r="K89" s="194">
        <v>62.001411930815387</v>
      </c>
      <c r="L89" s="195">
        <v>81.827016520894063</v>
      </c>
      <c r="M89" s="196">
        <v>57.601897778736259</v>
      </c>
    </row>
    <row r="90" spans="1:13" s="175" customFormat="1" ht="6" customHeight="1" x14ac:dyDescent="0.2">
      <c r="A90" s="164"/>
      <c r="B90" s="165"/>
      <c r="C90" s="165"/>
      <c r="D90" s="165"/>
      <c r="E90" s="165"/>
      <c r="F90" s="165"/>
      <c r="G90" s="165"/>
      <c r="H90" s="165"/>
      <c r="I90" s="165"/>
      <c r="J90" s="165"/>
      <c r="K90" s="199"/>
      <c r="L90" s="199"/>
      <c r="M90" s="199"/>
    </row>
    <row r="91" spans="1:13" s="175" customFormat="1" ht="13.15" customHeight="1" x14ac:dyDescent="0.2">
      <c r="A91" s="190" t="s">
        <v>107</v>
      </c>
      <c r="B91" s="191">
        <v>8752</v>
      </c>
      <c r="C91" s="191">
        <v>3137</v>
      </c>
      <c r="D91" s="191">
        <v>5615</v>
      </c>
      <c r="E91" s="192">
        <v>1888</v>
      </c>
      <c r="F91" s="192">
        <v>792</v>
      </c>
      <c r="G91" s="192">
        <v>1096</v>
      </c>
      <c r="H91" s="191">
        <v>6864</v>
      </c>
      <c r="I91" s="191">
        <v>2345</v>
      </c>
      <c r="J91" s="193">
        <v>4519</v>
      </c>
      <c r="K91" s="194">
        <v>55.868210151380225</v>
      </c>
      <c r="L91" s="195">
        <v>72.262773722627742</v>
      </c>
      <c r="M91" s="196">
        <v>51.892011506970569</v>
      </c>
    </row>
    <row r="92" spans="1:13" s="175" customFormat="1" ht="6" customHeight="1" x14ac:dyDescent="0.2">
      <c r="A92" s="164"/>
      <c r="B92" s="165"/>
      <c r="C92" s="165"/>
      <c r="D92" s="165"/>
      <c r="E92" s="165"/>
      <c r="F92" s="165"/>
      <c r="G92" s="165"/>
      <c r="H92" s="165"/>
      <c r="I92" s="165"/>
      <c r="J92" s="165"/>
      <c r="K92" s="199"/>
      <c r="L92" s="199"/>
      <c r="M92" s="199"/>
    </row>
    <row r="93" spans="1:13" s="175" customFormat="1" ht="20.100000000000001" customHeight="1" x14ac:dyDescent="0.2">
      <c r="A93" s="190" t="s">
        <v>108</v>
      </c>
      <c r="B93" s="191">
        <v>2580138</v>
      </c>
      <c r="C93" s="191">
        <v>1026360</v>
      </c>
      <c r="D93" s="191">
        <v>1553778</v>
      </c>
      <c r="E93" s="192">
        <v>391274</v>
      </c>
      <c r="F93" s="192">
        <v>188126</v>
      </c>
      <c r="G93" s="192">
        <v>203148</v>
      </c>
      <c r="H93" s="191">
        <v>2188864</v>
      </c>
      <c r="I93" s="191">
        <v>838234</v>
      </c>
      <c r="J93" s="193">
        <v>1350630</v>
      </c>
      <c r="K93" s="194">
        <v>66.055768584701298</v>
      </c>
      <c r="L93" s="195">
        <v>92.605391143402841</v>
      </c>
      <c r="M93" s="196">
        <v>62.06244493310529</v>
      </c>
    </row>
    <row r="94" spans="1:13" x14ac:dyDescent="0.35">
      <c r="A94" s="145"/>
      <c r="B94" s="145"/>
      <c r="C94" s="145"/>
      <c r="D94" s="145"/>
      <c r="E94" s="145"/>
      <c r="F94" s="145"/>
      <c r="G94" s="145"/>
      <c r="H94" s="145"/>
      <c r="I94" s="145"/>
      <c r="J94" s="145"/>
    </row>
    <row r="95" spans="1:13" x14ac:dyDescent="0.35">
      <c r="A95" s="50" t="s">
        <v>109</v>
      </c>
      <c r="B95" s="145"/>
      <c r="C95" s="145"/>
      <c r="D95" s="145"/>
      <c r="E95" s="145"/>
      <c r="F95" s="145"/>
      <c r="G95" s="145"/>
      <c r="H95" s="145"/>
      <c r="I95" s="145"/>
      <c r="J95" s="145"/>
    </row>
    <row r="96" spans="1:13" x14ac:dyDescent="0.35">
      <c r="A96" s="145"/>
      <c r="B96" s="145"/>
      <c r="C96" s="145"/>
      <c r="D96" s="145"/>
      <c r="E96" s="145"/>
      <c r="F96" s="145"/>
      <c r="G96" s="145"/>
      <c r="H96" s="145"/>
      <c r="I96" s="145"/>
      <c r="J96" s="145"/>
    </row>
    <row r="97" spans="1:10" x14ac:dyDescent="0.35">
      <c r="A97" s="145"/>
      <c r="B97" s="145"/>
      <c r="C97" s="145"/>
      <c r="D97" s="145"/>
      <c r="E97" s="145"/>
      <c r="F97" s="145"/>
      <c r="G97" s="145"/>
      <c r="H97" s="145"/>
      <c r="I97" s="145"/>
      <c r="J97" s="145"/>
    </row>
    <row r="98" spans="1:10" x14ac:dyDescent="0.35">
      <c r="A98" s="145"/>
      <c r="B98" s="145"/>
      <c r="C98" s="145"/>
      <c r="D98" s="145"/>
      <c r="E98" s="145"/>
      <c r="F98" s="145"/>
      <c r="G98" s="145"/>
      <c r="H98" s="145"/>
      <c r="I98" s="145"/>
      <c r="J98" s="145"/>
    </row>
    <row r="99" spans="1:10" x14ac:dyDescent="0.35">
      <c r="A99" s="145"/>
      <c r="B99" s="145"/>
      <c r="C99" s="145"/>
      <c r="D99" s="145"/>
      <c r="E99" s="145"/>
      <c r="F99" s="145"/>
      <c r="G99" s="145"/>
      <c r="H99" s="145"/>
      <c r="I99" s="145"/>
      <c r="J99" s="145"/>
    </row>
    <row r="100" spans="1:10" x14ac:dyDescent="0.35">
      <c r="A100" s="145"/>
      <c r="B100" s="145"/>
      <c r="C100" s="145"/>
      <c r="D100" s="145"/>
      <c r="E100" s="145"/>
      <c r="F100" s="145"/>
      <c r="G100" s="145"/>
      <c r="H100" s="145"/>
      <c r="I100" s="145"/>
      <c r="J100" s="145"/>
    </row>
    <row r="101" spans="1:10" x14ac:dyDescent="0.35">
      <c r="A101" s="145"/>
      <c r="B101" s="145"/>
      <c r="C101" s="145"/>
      <c r="D101" s="145"/>
      <c r="E101" s="145"/>
      <c r="F101" s="145"/>
      <c r="G101" s="145"/>
      <c r="H101" s="145"/>
      <c r="I101" s="145"/>
      <c r="J101" s="145"/>
    </row>
    <row r="102" spans="1:10" x14ac:dyDescent="0.35">
      <c r="A102" s="145"/>
      <c r="B102" s="145"/>
      <c r="C102" s="145"/>
      <c r="D102" s="145"/>
      <c r="E102" s="145"/>
      <c r="F102" s="145"/>
      <c r="G102" s="145"/>
      <c r="H102" s="145"/>
      <c r="I102" s="145"/>
      <c r="J102" s="145"/>
    </row>
    <row r="103" spans="1:10" x14ac:dyDescent="0.35">
      <c r="A103" s="145"/>
      <c r="B103" s="145"/>
      <c r="C103" s="145"/>
      <c r="D103" s="145"/>
      <c r="E103" s="145"/>
      <c r="F103" s="145"/>
      <c r="G103" s="145"/>
      <c r="H103" s="145"/>
      <c r="I103" s="145"/>
      <c r="J103" s="145"/>
    </row>
    <row r="104" spans="1:10" x14ac:dyDescent="0.35">
      <c r="A104" s="145"/>
      <c r="B104" s="145"/>
      <c r="C104" s="145"/>
      <c r="D104" s="145"/>
      <c r="E104" s="145"/>
      <c r="F104" s="145"/>
      <c r="G104" s="145"/>
      <c r="H104" s="145"/>
      <c r="I104" s="145"/>
      <c r="J104" s="145"/>
    </row>
    <row r="105" spans="1:10" x14ac:dyDescent="0.35">
      <c r="A105" s="145"/>
      <c r="B105" s="145"/>
      <c r="C105" s="145"/>
      <c r="D105" s="145"/>
      <c r="E105" s="145"/>
      <c r="F105" s="145"/>
      <c r="G105" s="145"/>
      <c r="H105" s="145"/>
      <c r="I105" s="145"/>
      <c r="J105" s="145"/>
    </row>
    <row r="106" spans="1:10" x14ac:dyDescent="0.35">
      <c r="A106" s="145"/>
      <c r="B106" s="145"/>
      <c r="C106" s="145"/>
      <c r="D106" s="145"/>
      <c r="E106" s="145"/>
      <c r="F106" s="145"/>
      <c r="G106" s="145"/>
      <c r="H106" s="145"/>
      <c r="I106" s="145"/>
      <c r="J106" s="145"/>
    </row>
    <row r="107" spans="1:10" x14ac:dyDescent="0.35">
      <c r="A107" s="145"/>
      <c r="B107" s="145"/>
      <c r="C107" s="145"/>
      <c r="D107" s="145"/>
      <c r="E107" s="145"/>
      <c r="F107" s="145"/>
      <c r="G107" s="145"/>
      <c r="H107" s="145"/>
      <c r="I107" s="145"/>
      <c r="J107" s="145"/>
    </row>
    <row r="108" spans="1:10" x14ac:dyDescent="0.35">
      <c r="A108" s="145"/>
      <c r="B108" s="145"/>
      <c r="C108" s="145"/>
      <c r="D108" s="145"/>
      <c r="E108" s="145"/>
      <c r="F108" s="145"/>
      <c r="G108" s="145"/>
      <c r="H108" s="145"/>
      <c r="I108" s="145"/>
      <c r="J108" s="145"/>
    </row>
    <row r="109" spans="1:10" x14ac:dyDescent="0.35">
      <c r="A109" s="145"/>
      <c r="B109" s="145"/>
      <c r="C109" s="145"/>
      <c r="D109" s="145"/>
      <c r="E109" s="145"/>
      <c r="F109" s="145"/>
      <c r="G109" s="145"/>
      <c r="H109" s="145"/>
      <c r="I109" s="145"/>
      <c r="J109" s="145"/>
    </row>
    <row r="110" spans="1:10" x14ac:dyDescent="0.35">
      <c r="A110" s="145"/>
      <c r="B110" s="145"/>
      <c r="C110" s="145"/>
      <c r="D110" s="145"/>
      <c r="E110" s="145"/>
      <c r="F110" s="145"/>
      <c r="G110" s="145"/>
      <c r="H110" s="145"/>
      <c r="I110" s="145"/>
      <c r="J110" s="145"/>
    </row>
    <row r="111" spans="1:10" x14ac:dyDescent="0.35">
      <c r="A111" s="145"/>
      <c r="B111" s="145"/>
      <c r="C111" s="145"/>
      <c r="D111" s="145"/>
      <c r="E111" s="145"/>
      <c r="F111" s="145"/>
      <c r="G111" s="145"/>
      <c r="H111" s="145"/>
      <c r="I111" s="145"/>
      <c r="J111" s="145"/>
    </row>
    <row r="112" spans="1:10" x14ac:dyDescent="0.35">
      <c r="A112" s="145"/>
      <c r="B112" s="145"/>
      <c r="C112" s="145"/>
      <c r="D112" s="145"/>
      <c r="E112" s="145"/>
      <c r="F112" s="145"/>
      <c r="G112" s="145"/>
      <c r="H112" s="145"/>
      <c r="I112" s="145"/>
      <c r="J112" s="145"/>
    </row>
    <row r="113" spans="1:10" x14ac:dyDescent="0.35">
      <c r="A113" s="145"/>
      <c r="B113" s="145"/>
      <c r="C113" s="145"/>
      <c r="D113" s="145"/>
      <c r="E113" s="145"/>
      <c r="F113" s="145"/>
      <c r="G113" s="145"/>
      <c r="H113" s="145"/>
      <c r="I113" s="145"/>
      <c r="J113" s="145"/>
    </row>
    <row r="114" spans="1:10" x14ac:dyDescent="0.35">
      <c r="A114" s="145"/>
      <c r="B114" s="145"/>
      <c r="C114" s="145"/>
      <c r="D114" s="145"/>
      <c r="E114" s="145"/>
      <c r="F114" s="145"/>
      <c r="G114" s="145"/>
      <c r="H114" s="145"/>
      <c r="I114" s="145"/>
      <c r="J114" s="145"/>
    </row>
    <row r="115" spans="1:10" x14ac:dyDescent="0.35">
      <c r="A115" s="145"/>
      <c r="B115" s="145"/>
      <c r="C115" s="145"/>
      <c r="D115" s="145"/>
      <c r="E115" s="145"/>
      <c r="F115" s="145"/>
      <c r="G115" s="145"/>
      <c r="H115" s="145"/>
      <c r="I115" s="145"/>
      <c r="J115" s="145"/>
    </row>
    <row r="116" spans="1:10" x14ac:dyDescent="0.35">
      <c r="A116" s="145"/>
      <c r="B116" s="145"/>
      <c r="C116" s="145"/>
      <c r="D116" s="145"/>
      <c r="E116" s="145"/>
      <c r="F116" s="145"/>
      <c r="G116" s="145"/>
      <c r="H116" s="145"/>
      <c r="I116" s="145"/>
      <c r="J116" s="145"/>
    </row>
    <row r="117" spans="1:10" x14ac:dyDescent="0.35">
      <c r="A117" s="145"/>
      <c r="B117" s="145"/>
      <c r="C117" s="145"/>
      <c r="D117" s="145"/>
      <c r="E117" s="145"/>
      <c r="F117" s="145"/>
      <c r="G117" s="145"/>
      <c r="H117" s="145"/>
      <c r="I117" s="145"/>
      <c r="J117" s="145"/>
    </row>
    <row r="118" spans="1:10" x14ac:dyDescent="0.35">
      <c r="B118" s="145"/>
      <c r="C118" s="145"/>
      <c r="D118" s="145"/>
      <c r="E118" s="145"/>
      <c r="F118" s="145"/>
      <c r="G118" s="145"/>
      <c r="H118" s="145"/>
      <c r="I118" s="145"/>
      <c r="J118" s="145"/>
    </row>
    <row r="119" spans="1:10" x14ac:dyDescent="0.35">
      <c r="B119" s="145"/>
      <c r="C119" s="145"/>
      <c r="D119" s="145"/>
      <c r="E119" s="145"/>
      <c r="F119" s="145"/>
      <c r="G119" s="145"/>
      <c r="H119" s="145"/>
      <c r="I119" s="145"/>
      <c r="J119" s="145"/>
    </row>
    <row r="131" spans="1:1" x14ac:dyDescent="0.35">
      <c r="A131" s="50" t="s">
        <v>20</v>
      </c>
    </row>
    <row r="132" spans="1:1" x14ac:dyDescent="0.35">
      <c r="A132" s="51" t="s">
        <v>21</v>
      </c>
    </row>
  </sheetData>
  <printOptions horizontalCentered="1"/>
  <pageMargins left="0.19685039370078741" right="0.19685039370078741" top="0.27559055118110237" bottom="0.27559055118110237" header="0" footer="0.19685039370078741"/>
  <pageSetup paperSize="9" scale="86" orientation="portrait" r:id="rId1"/>
  <headerFooter alignWithMargins="0">
    <oddFooter>&amp;RPág &amp;P</oddFooter>
  </headerFooter>
  <rowBreaks count="1" manualBreakCount="1">
    <brk id="74" max="12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110"/>
  <sheetViews>
    <sheetView showGridLines="0" view="pageBreakPreview" zoomScale="115" zoomScaleNormal="140" zoomScaleSheetLayoutView="115" zoomScalePageLayoutView="70" workbookViewId="0">
      <selection activeCell="A42" sqref="A42:C52"/>
    </sheetView>
  </sheetViews>
  <sheetFormatPr baseColWidth="10" defaultColWidth="11.42578125" defaultRowHeight="15" x14ac:dyDescent="0.35"/>
  <cols>
    <col min="1" max="1" width="5.28515625" style="144" customWidth="1"/>
    <col min="2" max="2" width="23.7109375" style="144" customWidth="1"/>
    <col min="3" max="9" width="9.42578125" style="144" customWidth="1"/>
    <col min="10" max="10" width="3.7109375" style="144" customWidth="1"/>
    <col min="11" max="16384" width="11.42578125" style="144"/>
  </cols>
  <sheetData>
    <row r="1" spans="1:11" s="139" customFormat="1" ht="13.15" customHeight="1" x14ac:dyDescent="0.3">
      <c r="B1" s="138"/>
    </row>
    <row r="2" spans="1:11" s="139" customFormat="1" x14ac:dyDescent="0.3">
      <c r="B2" s="138"/>
    </row>
    <row r="3" spans="1:11" s="139" customFormat="1" x14ac:dyDescent="0.3">
      <c r="B3" s="138"/>
    </row>
    <row r="4" spans="1:11" s="139" customFormat="1" x14ac:dyDescent="0.3">
      <c r="B4" s="138"/>
    </row>
    <row r="5" spans="1:11" s="139" customFormat="1" ht="20.25" x14ac:dyDescent="0.3">
      <c r="B5" s="201" t="str">
        <f>'Pag1'!$B$5</f>
        <v>marzo 2025</v>
      </c>
    </row>
    <row r="6" spans="1:11" ht="19.5" x14ac:dyDescent="0.35">
      <c r="B6" s="202" t="s">
        <v>110</v>
      </c>
      <c r="C6" s="203"/>
      <c r="D6" s="203"/>
      <c r="E6" s="203"/>
      <c r="F6" s="203"/>
      <c r="G6" s="203"/>
      <c r="H6" s="203"/>
      <c r="I6" s="203"/>
      <c r="J6" s="203"/>
      <c r="K6" s="203"/>
    </row>
    <row r="7" spans="1:11" ht="19.5" x14ac:dyDescent="0.35">
      <c r="B7" s="203" t="s">
        <v>111</v>
      </c>
      <c r="C7" s="203"/>
      <c r="D7" s="203"/>
      <c r="E7" s="203"/>
      <c r="F7" s="203"/>
      <c r="G7" s="203"/>
      <c r="H7" s="203"/>
      <c r="I7" s="203"/>
      <c r="J7" s="203"/>
      <c r="K7" s="203"/>
    </row>
    <row r="8" spans="1:11" ht="6" customHeight="1" x14ac:dyDescent="0.35">
      <c r="B8" s="204"/>
      <c r="C8" s="204"/>
      <c r="D8" s="204"/>
      <c r="E8" s="204"/>
      <c r="F8" s="204"/>
      <c r="G8" s="204"/>
      <c r="H8" s="204"/>
      <c r="I8" s="204"/>
    </row>
    <row r="9" spans="1:11" ht="15" customHeight="1" x14ac:dyDescent="0.35">
      <c r="A9" s="145"/>
      <c r="B9" s="205"/>
      <c r="C9" s="480" t="str">
        <f>'Pag1'!C9</f>
        <v>marzo</v>
      </c>
      <c r="D9" s="481"/>
      <c r="E9" s="482" t="str">
        <f>'Pag1'!E9</f>
        <v>Variación Mensual</v>
      </c>
      <c r="F9" s="483"/>
      <c r="G9" s="484"/>
      <c r="H9" s="482" t="str">
        <f>'Pag1'!H9</f>
        <v>Variación Anual</v>
      </c>
      <c r="I9" s="485"/>
      <c r="J9" s="145"/>
    </row>
    <row r="10" spans="1:11" ht="15" customHeight="1" x14ac:dyDescent="0.35">
      <c r="A10" s="145"/>
      <c r="B10" s="206" t="s">
        <v>112</v>
      </c>
      <c r="C10" s="527">
        <f>'Pag1'!C10</f>
        <v>2025</v>
      </c>
      <c r="D10" s="487"/>
      <c r="E10" s="488" t="str">
        <f>'Pag1'!E10</f>
        <v>febrero 2025</v>
      </c>
      <c r="F10" s="489"/>
      <c r="G10" s="487"/>
      <c r="H10" s="488" t="str">
        <f>'Pag1'!H10</f>
        <v>marzo 2024</v>
      </c>
      <c r="I10" s="490"/>
      <c r="J10" s="145"/>
    </row>
    <row r="11" spans="1:11" ht="15" customHeight="1" x14ac:dyDescent="0.35">
      <c r="A11" s="145"/>
      <c r="B11" s="207" t="s">
        <v>113</v>
      </c>
      <c r="C11" s="491" t="s">
        <v>8</v>
      </c>
      <c r="D11" s="492" t="s">
        <v>9</v>
      </c>
      <c r="E11" s="492" t="s">
        <v>10</v>
      </c>
      <c r="F11" s="493" t="s">
        <v>8</v>
      </c>
      <c r="G11" s="492" t="s">
        <v>9</v>
      </c>
      <c r="H11" s="492" t="s">
        <v>10</v>
      </c>
      <c r="I11" s="494" t="s">
        <v>8</v>
      </c>
      <c r="J11" s="145"/>
    </row>
    <row r="12" spans="1:11" ht="6" customHeight="1" x14ac:dyDescent="0.35">
      <c r="B12" s="208"/>
      <c r="C12" s="209"/>
      <c r="D12" s="210"/>
      <c r="E12" s="210"/>
      <c r="F12" s="211"/>
      <c r="G12" s="210"/>
      <c r="H12" s="210"/>
      <c r="I12" s="211"/>
    </row>
    <row r="13" spans="1:11" s="175" customFormat="1" ht="13.15" customHeight="1" x14ac:dyDescent="0.2">
      <c r="B13" s="212" t="s">
        <v>46</v>
      </c>
      <c r="C13" s="213">
        <v>8051</v>
      </c>
      <c r="D13" s="214">
        <v>223</v>
      </c>
      <c r="E13" s="215">
        <v>2.8487480838017372</v>
      </c>
      <c r="F13" s="216">
        <v>7828</v>
      </c>
      <c r="G13" s="217">
        <v>-417</v>
      </c>
      <c r="H13" s="218">
        <v>-4.924421350968351</v>
      </c>
      <c r="I13" s="219">
        <v>8468</v>
      </c>
    </row>
    <row r="14" spans="1:11" s="175" customFormat="1" ht="13.15" customHeight="1" x14ac:dyDescent="0.2">
      <c r="B14" s="220" t="s">
        <v>47</v>
      </c>
      <c r="C14" s="221">
        <v>19092</v>
      </c>
      <c r="D14" s="222">
        <v>343</v>
      </c>
      <c r="E14" s="223">
        <v>1.8294309029814924</v>
      </c>
      <c r="F14" s="224">
        <v>18749</v>
      </c>
      <c r="G14" s="225">
        <v>-1498</v>
      </c>
      <c r="H14" s="226">
        <v>-7.2753763963088875</v>
      </c>
      <c r="I14" s="227">
        <v>20590</v>
      </c>
    </row>
    <row r="15" spans="1:11" s="175" customFormat="1" ht="13.15" customHeight="1" x14ac:dyDescent="0.2">
      <c r="B15" s="220" t="s">
        <v>48</v>
      </c>
      <c r="C15" s="221">
        <v>9538</v>
      </c>
      <c r="D15" s="222">
        <v>187</v>
      </c>
      <c r="E15" s="223">
        <v>1.9997861191316437</v>
      </c>
      <c r="F15" s="224">
        <v>9351</v>
      </c>
      <c r="G15" s="225">
        <v>-1142</v>
      </c>
      <c r="H15" s="226">
        <v>-10.692883895131086</v>
      </c>
      <c r="I15" s="227">
        <v>10680</v>
      </c>
    </row>
    <row r="16" spans="1:11" s="175" customFormat="1" ht="13.15" customHeight="1" x14ac:dyDescent="0.2">
      <c r="B16" s="220" t="s">
        <v>49</v>
      </c>
      <c r="C16" s="221">
        <v>13564</v>
      </c>
      <c r="D16" s="222">
        <v>172</v>
      </c>
      <c r="E16" s="223">
        <v>1.2843488649940262</v>
      </c>
      <c r="F16" s="224">
        <v>13392</v>
      </c>
      <c r="G16" s="225">
        <v>-574</v>
      </c>
      <c r="H16" s="226">
        <v>-4.0599801952185599</v>
      </c>
      <c r="I16" s="227">
        <v>14138</v>
      </c>
    </row>
    <row r="17" spans="2:9" s="175" customFormat="1" ht="13.15" customHeight="1" x14ac:dyDescent="0.2">
      <c r="B17" s="220" t="s">
        <v>50</v>
      </c>
      <c r="C17" s="221">
        <v>5426</v>
      </c>
      <c r="D17" s="222">
        <v>-166</v>
      </c>
      <c r="E17" s="223">
        <v>-2.9685264663805437</v>
      </c>
      <c r="F17" s="224">
        <v>5592</v>
      </c>
      <c r="G17" s="225">
        <v>-425</v>
      </c>
      <c r="H17" s="226">
        <v>-7.2637156041702271</v>
      </c>
      <c r="I17" s="227">
        <v>5851</v>
      </c>
    </row>
    <row r="18" spans="2:9" s="175" customFormat="1" ht="13.15" customHeight="1" x14ac:dyDescent="0.2">
      <c r="B18" s="220" t="s">
        <v>51</v>
      </c>
      <c r="C18" s="221">
        <v>7212</v>
      </c>
      <c r="D18" s="222">
        <v>286</v>
      </c>
      <c r="E18" s="223">
        <v>4.1293676003465203</v>
      </c>
      <c r="F18" s="224">
        <v>6926</v>
      </c>
      <c r="G18" s="225">
        <v>-1437</v>
      </c>
      <c r="H18" s="226">
        <v>-16.614637530350329</v>
      </c>
      <c r="I18" s="227">
        <v>8649</v>
      </c>
    </row>
    <row r="19" spans="2:9" s="175" customFormat="1" ht="13.15" customHeight="1" x14ac:dyDescent="0.2">
      <c r="B19" s="220" t="s">
        <v>52</v>
      </c>
      <c r="C19" s="221">
        <v>17964</v>
      </c>
      <c r="D19" s="222">
        <v>15</v>
      </c>
      <c r="E19" s="223">
        <v>8.3570115326759148E-2</v>
      </c>
      <c r="F19" s="224">
        <v>17949</v>
      </c>
      <c r="G19" s="225">
        <v>-1723</v>
      </c>
      <c r="H19" s="226">
        <v>-8.7519683039569269</v>
      </c>
      <c r="I19" s="227">
        <v>19687</v>
      </c>
    </row>
    <row r="20" spans="2:9" s="175" customFormat="1" ht="13.15" customHeight="1" x14ac:dyDescent="0.2">
      <c r="B20" s="228" t="s">
        <v>53</v>
      </c>
      <c r="C20" s="229">
        <v>26071</v>
      </c>
      <c r="D20" s="230">
        <v>218</v>
      </c>
      <c r="E20" s="231">
        <v>0.84322902564499291</v>
      </c>
      <c r="F20" s="232">
        <v>25853</v>
      </c>
      <c r="G20" s="233">
        <v>-2056</v>
      </c>
      <c r="H20" s="234">
        <v>-7.3097024211611616</v>
      </c>
      <c r="I20" s="235">
        <v>28127</v>
      </c>
    </row>
    <row r="21" spans="2:9" s="175" customFormat="1" ht="13.15" customHeight="1" x14ac:dyDescent="0.2">
      <c r="B21" s="236" t="s">
        <v>54</v>
      </c>
      <c r="C21" s="237">
        <v>106918</v>
      </c>
      <c r="D21" s="238">
        <v>1278</v>
      </c>
      <c r="E21" s="239">
        <v>1.2097690268837562</v>
      </c>
      <c r="F21" s="240">
        <v>105640</v>
      </c>
      <c r="G21" s="241">
        <v>-9272</v>
      </c>
      <c r="H21" s="242">
        <v>-7.9800327050520705</v>
      </c>
      <c r="I21" s="243">
        <v>116190</v>
      </c>
    </row>
    <row r="22" spans="2:9" s="175" customFormat="1" ht="6" customHeight="1" x14ac:dyDescent="0.2">
      <c r="B22" s="244"/>
      <c r="C22" s="245"/>
      <c r="D22" s="246"/>
      <c r="E22" s="247"/>
      <c r="F22" s="248"/>
      <c r="G22" s="246"/>
      <c r="H22" s="247"/>
      <c r="I22" s="248"/>
    </row>
    <row r="23" spans="2:9" s="175" customFormat="1" ht="13.15" customHeight="1" x14ac:dyDescent="0.2">
      <c r="B23" s="212" t="s">
        <v>55</v>
      </c>
      <c r="C23" s="213">
        <v>1357</v>
      </c>
      <c r="D23" s="214">
        <v>-21</v>
      </c>
      <c r="E23" s="215">
        <v>-1.5239477503628447</v>
      </c>
      <c r="F23" s="216">
        <v>1378</v>
      </c>
      <c r="G23" s="217">
        <v>-57</v>
      </c>
      <c r="H23" s="218">
        <v>-4.0311173974540306</v>
      </c>
      <c r="I23" s="219">
        <v>1414</v>
      </c>
    </row>
    <row r="24" spans="2:9" s="175" customFormat="1" ht="13.15" customHeight="1" x14ac:dyDescent="0.2">
      <c r="B24" s="220" t="s">
        <v>56</v>
      </c>
      <c r="C24" s="221">
        <v>844</v>
      </c>
      <c r="D24" s="222">
        <v>-61</v>
      </c>
      <c r="E24" s="223">
        <v>-6.7403314917127073</v>
      </c>
      <c r="F24" s="224">
        <v>905</v>
      </c>
      <c r="G24" s="225">
        <v>-7</v>
      </c>
      <c r="H24" s="226">
        <v>-0.82256169212690955</v>
      </c>
      <c r="I24" s="227">
        <v>851</v>
      </c>
    </row>
    <row r="25" spans="2:9" s="175" customFormat="1" ht="13.15" customHeight="1" x14ac:dyDescent="0.2">
      <c r="B25" s="228" t="s">
        <v>57</v>
      </c>
      <c r="C25" s="229">
        <v>6970</v>
      </c>
      <c r="D25" s="230">
        <v>33</v>
      </c>
      <c r="E25" s="231">
        <v>0.47570996107827596</v>
      </c>
      <c r="F25" s="232">
        <v>6937</v>
      </c>
      <c r="G25" s="233">
        <v>90</v>
      </c>
      <c r="H25" s="234">
        <v>1.308139534883721</v>
      </c>
      <c r="I25" s="235">
        <v>6880</v>
      </c>
    </row>
    <row r="26" spans="2:9" s="175" customFormat="1" ht="13.15" customHeight="1" x14ac:dyDescent="0.2">
      <c r="B26" s="236" t="s">
        <v>58</v>
      </c>
      <c r="C26" s="237">
        <v>9171</v>
      </c>
      <c r="D26" s="238">
        <v>-49</v>
      </c>
      <c r="E26" s="239">
        <v>-0.53145336225596529</v>
      </c>
      <c r="F26" s="240">
        <v>9220</v>
      </c>
      <c r="G26" s="241">
        <v>26</v>
      </c>
      <c r="H26" s="242">
        <v>0.28430836522689995</v>
      </c>
      <c r="I26" s="243">
        <v>9145</v>
      </c>
    </row>
    <row r="27" spans="2:9" s="175" customFormat="1" ht="6" customHeight="1" x14ac:dyDescent="0.2">
      <c r="B27" s="244"/>
      <c r="C27" s="245"/>
      <c r="D27" s="246"/>
      <c r="E27" s="247"/>
      <c r="F27" s="248"/>
      <c r="G27" s="246"/>
      <c r="H27" s="247"/>
      <c r="I27" s="248"/>
    </row>
    <row r="28" spans="2:9" s="175" customFormat="1" ht="13.15" customHeight="1" x14ac:dyDescent="0.2">
      <c r="B28" s="236" t="s">
        <v>59</v>
      </c>
      <c r="C28" s="237">
        <v>7702</v>
      </c>
      <c r="D28" s="238">
        <v>-215</v>
      </c>
      <c r="E28" s="239">
        <v>-2.7156751294682331</v>
      </c>
      <c r="F28" s="240">
        <v>7917</v>
      </c>
      <c r="G28" s="241">
        <v>-34</v>
      </c>
      <c r="H28" s="242">
        <v>-0.43950361944157185</v>
      </c>
      <c r="I28" s="243">
        <v>7736</v>
      </c>
    </row>
    <row r="29" spans="2:9" s="175" customFormat="1" ht="6" customHeight="1" x14ac:dyDescent="0.2">
      <c r="B29" s="244"/>
      <c r="C29" s="245"/>
      <c r="D29" s="246"/>
      <c r="E29" s="247"/>
      <c r="F29" s="248"/>
      <c r="G29" s="246"/>
      <c r="H29" s="247"/>
      <c r="I29" s="248"/>
    </row>
    <row r="30" spans="2:9" s="175" customFormat="1" ht="13.15" customHeight="1" x14ac:dyDescent="0.2">
      <c r="B30" s="236" t="s">
        <v>60</v>
      </c>
      <c r="C30" s="237">
        <v>5669</v>
      </c>
      <c r="D30" s="238">
        <v>-193</v>
      </c>
      <c r="E30" s="239">
        <v>-3.2923916751961788</v>
      </c>
      <c r="F30" s="240">
        <v>5862</v>
      </c>
      <c r="G30" s="241">
        <v>393</v>
      </c>
      <c r="H30" s="242">
        <v>7.4488248673237303</v>
      </c>
      <c r="I30" s="243">
        <v>5276</v>
      </c>
    </row>
    <row r="31" spans="2:9" s="175" customFormat="1" ht="6" customHeight="1" x14ac:dyDescent="0.2">
      <c r="B31" s="244"/>
      <c r="C31" s="245"/>
      <c r="D31" s="246"/>
      <c r="E31" s="247"/>
      <c r="F31" s="248"/>
      <c r="G31" s="246"/>
      <c r="H31" s="247"/>
      <c r="I31" s="248"/>
    </row>
    <row r="32" spans="2:9" s="175" customFormat="1" ht="13.15" customHeight="1" x14ac:dyDescent="0.2">
      <c r="B32" s="212" t="s">
        <v>61</v>
      </c>
      <c r="C32" s="213">
        <v>10650</v>
      </c>
      <c r="D32" s="214">
        <v>53</v>
      </c>
      <c r="E32" s="215">
        <v>0.50014154949514011</v>
      </c>
      <c r="F32" s="216">
        <v>10597</v>
      </c>
      <c r="G32" s="217">
        <v>-581</v>
      </c>
      <c r="H32" s="218">
        <v>-5.1731813729854865</v>
      </c>
      <c r="I32" s="219">
        <v>11231</v>
      </c>
    </row>
    <row r="33" spans="2:9" s="175" customFormat="1" ht="13.15" customHeight="1" x14ac:dyDescent="0.2">
      <c r="B33" s="249" t="s">
        <v>62</v>
      </c>
      <c r="C33" s="229">
        <v>9628</v>
      </c>
      <c r="D33" s="230">
        <v>-55</v>
      </c>
      <c r="E33" s="231">
        <v>-0.56800578333161211</v>
      </c>
      <c r="F33" s="232">
        <v>9683</v>
      </c>
      <c r="G33" s="233">
        <v>-449</v>
      </c>
      <c r="H33" s="234">
        <v>-4.4556911779299391</v>
      </c>
      <c r="I33" s="235">
        <v>10077</v>
      </c>
    </row>
    <row r="34" spans="2:9" s="175" customFormat="1" ht="13.15" customHeight="1" x14ac:dyDescent="0.2">
      <c r="B34" s="236" t="s">
        <v>63</v>
      </c>
      <c r="C34" s="237">
        <v>20278</v>
      </c>
      <c r="D34" s="238">
        <v>-2</v>
      </c>
      <c r="E34" s="239">
        <v>-9.8619329388560158E-3</v>
      </c>
      <c r="F34" s="240">
        <v>20280</v>
      </c>
      <c r="G34" s="241">
        <v>-1030</v>
      </c>
      <c r="H34" s="242">
        <v>-4.8338652149427448</v>
      </c>
      <c r="I34" s="243">
        <v>21308</v>
      </c>
    </row>
    <row r="35" spans="2:9" s="175" customFormat="1" ht="6" customHeight="1" x14ac:dyDescent="0.2">
      <c r="B35" s="244"/>
      <c r="C35" s="245"/>
      <c r="D35" s="246"/>
      <c r="E35" s="247"/>
      <c r="F35" s="248"/>
      <c r="G35" s="246"/>
      <c r="H35" s="247"/>
      <c r="I35" s="248"/>
    </row>
    <row r="36" spans="2:9" s="175" customFormat="1" ht="13.15" customHeight="1" x14ac:dyDescent="0.2">
      <c r="B36" s="236" t="s">
        <v>64</v>
      </c>
      <c r="C36" s="237">
        <v>4325</v>
      </c>
      <c r="D36" s="238">
        <v>44</v>
      </c>
      <c r="E36" s="239">
        <v>1.0277972436346647</v>
      </c>
      <c r="F36" s="240">
        <v>4281</v>
      </c>
      <c r="G36" s="241">
        <v>-283</v>
      </c>
      <c r="H36" s="242">
        <v>-6.1414930555555554</v>
      </c>
      <c r="I36" s="243">
        <v>4608</v>
      </c>
    </row>
    <row r="37" spans="2:9" s="175" customFormat="1" ht="6" customHeight="1" x14ac:dyDescent="0.2">
      <c r="B37" s="244"/>
      <c r="C37" s="245"/>
      <c r="D37" s="246"/>
      <c r="E37" s="247"/>
      <c r="F37" s="248"/>
      <c r="G37" s="246"/>
      <c r="H37" s="247"/>
      <c r="I37" s="248"/>
    </row>
    <row r="38" spans="2:9" s="175" customFormat="1" ht="13.15" customHeight="1" x14ac:dyDescent="0.2">
      <c r="B38" s="212" t="s">
        <v>65</v>
      </c>
      <c r="C38" s="213">
        <v>3606</v>
      </c>
      <c r="D38" s="214">
        <v>31</v>
      </c>
      <c r="E38" s="215">
        <v>0.86713286713286719</v>
      </c>
      <c r="F38" s="216">
        <v>3575</v>
      </c>
      <c r="G38" s="217">
        <v>-79</v>
      </c>
      <c r="H38" s="218">
        <v>-2.1438263229308006</v>
      </c>
      <c r="I38" s="219">
        <v>3685</v>
      </c>
    </row>
    <row r="39" spans="2:9" s="175" customFormat="1" ht="13.15" customHeight="1" x14ac:dyDescent="0.2">
      <c r="B39" s="220" t="s">
        <v>66</v>
      </c>
      <c r="C39" s="221">
        <v>5519</v>
      </c>
      <c r="D39" s="222">
        <v>100</v>
      </c>
      <c r="E39" s="223">
        <v>1.8453589223103892</v>
      </c>
      <c r="F39" s="224">
        <v>5419</v>
      </c>
      <c r="G39" s="225">
        <v>-152</v>
      </c>
      <c r="H39" s="226">
        <v>-2.6803032974783987</v>
      </c>
      <c r="I39" s="227">
        <v>5671</v>
      </c>
    </row>
    <row r="40" spans="2:9" s="175" customFormat="1" ht="13.15" customHeight="1" x14ac:dyDescent="0.2">
      <c r="B40" s="220" t="s">
        <v>67</v>
      </c>
      <c r="C40" s="221">
        <v>1545</v>
      </c>
      <c r="D40" s="222">
        <v>4</v>
      </c>
      <c r="E40" s="223">
        <v>0.25957170668397145</v>
      </c>
      <c r="F40" s="224">
        <v>1541</v>
      </c>
      <c r="G40" s="225">
        <v>-66</v>
      </c>
      <c r="H40" s="226">
        <v>-4.0968342644320295</v>
      </c>
      <c r="I40" s="227">
        <v>1611</v>
      </c>
    </row>
    <row r="41" spans="2:9" s="175" customFormat="1" ht="13.15" customHeight="1" x14ac:dyDescent="0.2">
      <c r="B41" s="220" t="s">
        <v>68</v>
      </c>
      <c r="C41" s="221">
        <v>2011</v>
      </c>
      <c r="D41" s="222">
        <v>42</v>
      </c>
      <c r="E41" s="223">
        <v>2.1330624682579988</v>
      </c>
      <c r="F41" s="224">
        <v>1969</v>
      </c>
      <c r="G41" s="225">
        <v>-107</v>
      </c>
      <c r="H41" s="226">
        <v>-5.0519357884796978</v>
      </c>
      <c r="I41" s="227">
        <v>2118</v>
      </c>
    </row>
    <row r="42" spans="2:9" s="175" customFormat="1" ht="13.15" customHeight="1" x14ac:dyDescent="0.2">
      <c r="B42" s="228" t="s">
        <v>69</v>
      </c>
      <c r="C42" s="229">
        <v>6864</v>
      </c>
      <c r="D42" s="230">
        <v>48</v>
      </c>
      <c r="E42" s="231">
        <v>0.70422535211267612</v>
      </c>
      <c r="F42" s="232">
        <v>6816</v>
      </c>
      <c r="G42" s="233">
        <v>-237</v>
      </c>
      <c r="H42" s="234">
        <v>-3.3375580904098014</v>
      </c>
      <c r="I42" s="235">
        <v>7101</v>
      </c>
    </row>
    <row r="43" spans="2:9" s="175" customFormat="1" ht="13.15" customHeight="1" x14ac:dyDescent="0.2">
      <c r="B43" s="236" t="s">
        <v>70</v>
      </c>
      <c r="C43" s="237">
        <v>19545</v>
      </c>
      <c r="D43" s="238">
        <v>225</v>
      </c>
      <c r="E43" s="239">
        <v>1.1645962732919255</v>
      </c>
      <c r="F43" s="240">
        <v>19320</v>
      </c>
      <c r="G43" s="241">
        <v>-641</v>
      </c>
      <c r="H43" s="242">
        <v>-3.1754681462399681</v>
      </c>
      <c r="I43" s="243">
        <v>20186</v>
      </c>
    </row>
    <row r="44" spans="2:9" s="175" customFormat="1" ht="6" customHeight="1" x14ac:dyDescent="0.2">
      <c r="B44" s="244"/>
      <c r="C44" s="245"/>
      <c r="D44" s="246"/>
      <c r="E44" s="247"/>
      <c r="F44" s="248"/>
      <c r="G44" s="246"/>
      <c r="H44" s="247"/>
      <c r="I44" s="248"/>
    </row>
    <row r="45" spans="2:9" s="175" customFormat="1" ht="13.15" customHeight="1" x14ac:dyDescent="0.2">
      <c r="B45" s="212" t="s">
        <v>71</v>
      </c>
      <c r="C45" s="213">
        <v>1252</v>
      </c>
      <c r="D45" s="214">
        <v>-32</v>
      </c>
      <c r="E45" s="215">
        <v>-2.4922118380062304</v>
      </c>
      <c r="F45" s="216">
        <v>1284</v>
      </c>
      <c r="G45" s="217">
        <v>-79</v>
      </c>
      <c r="H45" s="218">
        <v>-5.9353869271224644</v>
      </c>
      <c r="I45" s="219">
        <v>1331</v>
      </c>
    </row>
    <row r="46" spans="2:9" s="175" customFormat="1" ht="13.15" customHeight="1" x14ac:dyDescent="0.2">
      <c r="B46" s="220" t="s">
        <v>72</v>
      </c>
      <c r="C46" s="221">
        <v>2109</v>
      </c>
      <c r="D46" s="222">
        <v>-146</v>
      </c>
      <c r="E46" s="223">
        <v>-6.4745011086474502</v>
      </c>
      <c r="F46" s="224">
        <v>2255</v>
      </c>
      <c r="G46" s="225">
        <v>-111</v>
      </c>
      <c r="H46" s="226">
        <v>-5</v>
      </c>
      <c r="I46" s="227">
        <v>2220</v>
      </c>
    </row>
    <row r="47" spans="2:9" s="175" customFormat="1" ht="13.15" customHeight="1" x14ac:dyDescent="0.2">
      <c r="B47" s="220" t="s">
        <v>73</v>
      </c>
      <c r="C47" s="221">
        <v>3157</v>
      </c>
      <c r="D47" s="222">
        <v>-118</v>
      </c>
      <c r="E47" s="223">
        <v>-3.603053435114504</v>
      </c>
      <c r="F47" s="224">
        <v>3275</v>
      </c>
      <c r="G47" s="225">
        <v>-52</v>
      </c>
      <c r="H47" s="226">
        <v>-1.6204425054534122</v>
      </c>
      <c r="I47" s="227">
        <v>3209</v>
      </c>
    </row>
    <row r="48" spans="2:9" s="175" customFormat="1" ht="13.15" customHeight="1" x14ac:dyDescent="0.2">
      <c r="B48" s="220" t="s">
        <v>74</v>
      </c>
      <c r="C48" s="221">
        <v>1154</v>
      </c>
      <c r="D48" s="222">
        <v>7</v>
      </c>
      <c r="E48" s="223">
        <v>0.61028770706190061</v>
      </c>
      <c r="F48" s="224">
        <v>1147</v>
      </c>
      <c r="G48" s="225">
        <v>11</v>
      </c>
      <c r="H48" s="226">
        <v>0.96237970253718275</v>
      </c>
      <c r="I48" s="227">
        <v>1143</v>
      </c>
    </row>
    <row r="49" spans="2:9" s="175" customFormat="1" ht="13.15" customHeight="1" x14ac:dyDescent="0.2">
      <c r="B49" s="220" t="s">
        <v>75</v>
      </c>
      <c r="C49" s="221">
        <v>3030</v>
      </c>
      <c r="D49" s="222">
        <v>-91</v>
      </c>
      <c r="E49" s="223">
        <v>-2.9157321371355334</v>
      </c>
      <c r="F49" s="224">
        <v>3121</v>
      </c>
      <c r="G49" s="225">
        <v>30</v>
      </c>
      <c r="H49" s="226">
        <v>1</v>
      </c>
      <c r="I49" s="227">
        <v>3000</v>
      </c>
    </row>
    <row r="50" spans="2:9" s="175" customFormat="1" ht="13.15" customHeight="1" x14ac:dyDescent="0.2">
      <c r="B50" s="220" t="s">
        <v>76</v>
      </c>
      <c r="C50" s="221">
        <v>815</v>
      </c>
      <c r="D50" s="222">
        <v>19</v>
      </c>
      <c r="E50" s="223">
        <v>2.386934673366834</v>
      </c>
      <c r="F50" s="224">
        <v>796</v>
      </c>
      <c r="G50" s="225">
        <v>58</v>
      </c>
      <c r="H50" s="226">
        <v>7.6618229854689561</v>
      </c>
      <c r="I50" s="227">
        <v>757</v>
      </c>
    </row>
    <row r="51" spans="2:9" s="175" customFormat="1" ht="13.15" customHeight="1" x14ac:dyDescent="0.2">
      <c r="B51" s="220" t="s">
        <v>77</v>
      </c>
      <c r="C51" s="221">
        <v>564</v>
      </c>
      <c r="D51" s="222">
        <v>-13</v>
      </c>
      <c r="E51" s="223">
        <v>-2.2530329289428077</v>
      </c>
      <c r="F51" s="224">
        <v>577</v>
      </c>
      <c r="G51" s="225">
        <v>-10</v>
      </c>
      <c r="H51" s="226">
        <v>-1.7421602787456445</v>
      </c>
      <c r="I51" s="227">
        <v>574</v>
      </c>
    </row>
    <row r="52" spans="2:9" s="175" customFormat="1" ht="13.15" customHeight="1" x14ac:dyDescent="0.2">
      <c r="B52" s="220" t="s">
        <v>78</v>
      </c>
      <c r="C52" s="221">
        <v>3778</v>
      </c>
      <c r="D52" s="222">
        <v>-26</v>
      </c>
      <c r="E52" s="223">
        <v>-0.68349106203995791</v>
      </c>
      <c r="F52" s="224">
        <v>3804</v>
      </c>
      <c r="G52" s="225">
        <v>-181</v>
      </c>
      <c r="H52" s="226">
        <v>-4.5718615812073748</v>
      </c>
      <c r="I52" s="227">
        <v>3959</v>
      </c>
    </row>
    <row r="53" spans="2:9" s="175" customFormat="1" ht="13.15" customHeight="1" x14ac:dyDescent="0.2">
      <c r="B53" s="228" t="s">
        <v>79</v>
      </c>
      <c r="C53" s="229">
        <v>1249</v>
      </c>
      <c r="D53" s="230">
        <v>-21</v>
      </c>
      <c r="E53" s="231">
        <v>-1.6535433070866141</v>
      </c>
      <c r="F53" s="232">
        <v>1270</v>
      </c>
      <c r="G53" s="233">
        <v>62</v>
      </c>
      <c r="H53" s="234">
        <v>5.2232518955349621</v>
      </c>
      <c r="I53" s="235">
        <v>1187</v>
      </c>
    </row>
    <row r="54" spans="2:9" s="175" customFormat="1" ht="13.15" customHeight="1" x14ac:dyDescent="0.2">
      <c r="B54" s="236" t="s">
        <v>80</v>
      </c>
      <c r="C54" s="237">
        <v>17108</v>
      </c>
      <c r="D54" s="238">
        <v>-421</v>
      </c>
      <c r="E54" s="239">
        <v>-2.4017342689257801</v>
      </c>
      <c r="F54" s="240">
        <v>17529</v>
      </c>
      <c r="G54" s="241">
        <v>-272</v>
      </c>
      <c r="H54" s="242">
        <v>-1.5650172612197928</v>
      </c>
      <c r="I54" s="243">
        <v>17380</v>
      </c>
    </row>
    <row r="55" spans="2:9" s="175" customFormat="1" ht="6" customHeight="1" x14ac:dyDescent="0.2">
      <c r="B55" s="244"/>
      <c r="C55" s="245"/>
      <c r="D55" s="246"/>
      <c r="E55" s="247"/>
      <c r="F55" s="248"/>
      <c r="G55" s="246"/>
      <c r="H55" s="247"/>
      <c r="I55" s="248"/>
    </row>
    <row r="56" spans="2:9" s="175" customFormat="1" ht="13.15" customHeight="1" x14ac:dyDescent="0.2">
      <c r="B56" s="212" t="s">
        <v>81</v>
      </c>
      <c r="C56" s="213">
        <v>32168</v>
      </c>
      <c r="D56" s="214">
        <v>-281</v>
      </c>
      <c r="E56" s="215">
        <v>-0.86597429812937232</v>
      </c>
      <c r="F56" s="216">
        <v>32449</v>
      </c>
      <c r="G56" s="217">
        <v>-2288</v>
      </c>
      <c r="H56" s="218">
        <v>-6.6403529138611566</v>
      </c>
      <c r="I56" s="219">
        <v>34456</v>
      </c>
    </row>
    <row r="57" spans="2:9" s="175" customFormat="1" ht="13.15" customHeight="1" x14ac:dyDescent="0.2">
      <c r="B57" s="220" t="s">
        <v>82</v>
      </c>
      <c r="C57" s="221">
        <v>4537</v>
      </c>
      <c r="D57" s="222">
        <v>-105</v>
      </c>
      <c r="E57" s="223">
        <v>-2.2619560534252474</v>
      </c>
      <c r="F57" s="224">
        <v>4642</v>
      </c>
      <c r="G57" s="225">
        <v>120</v>
      </c>
      <c r="H57" s="226">
        <v>2.7167760923703872</v>
      </c>
      <c r="I57" s="227">
        <v>4417</v>
      </c>
    </row>
    <row r="58" spans="2:9" s="175" customFormat="1" ht="13.15" customHeight="1" x14ac:dyDescent="0.2">
      <c r="B58" s="220" t="s">
        <v>83</v>
      </c>
      <c r="C58" s="221">
        <v>2630</v>
      </c>
      <c r="D58" s="222">
        <v>-51</v>
      </c>
      <c r="E58" s="223">
        <v>-1.9022752704214847</v>
      </c>
      <c r="F58" s="224">
        <v>2681</v>
      </c>
      <c r="G58" s="225">
        <v>-189</v>
      </c>
      <c r="H58" s="226">
        <v>-6.7045051436679675</v>
      </c>
      <c r="I58" s="227">
        <v>2819</v>
      </c>
    </row>
    <row r="59" spans="2:9" s="175" customFormat="1" ht="13.15" customHeight="1" x14ac:dyDescent="0.2">
      <c r="B59" s="228" t="s">
        <v>84</v>
      </c>
      <c r="C59" s="229">
        <v>5623</v>
      </c>
      <c r="D59" s="230">
        <v>-77</v>
      </c>
      <c r="E59" s="231">
        <v>-1.3508771929824561</v>
      </c>
      <c r="F59" s="232">
        <v>5700</v>
      </c>
      <c r="G59" s="233">
        <v>-126</v>
      </c>
      <c r="H59" s="234">
        <v>-2.1916855105235693</v>
      </c>
      <c r="I59" s="235">
        <v>5749</v>
      </c>
    </row>
    <row r="60" spans="2:9" s="175" customFormat="1" ht="13.15" customHeight="1" x14ac:dyDescent="0.2">
      <c r="B60" s="236" t="s">
        <v>85</v>
      </c>
      <c r="C60" s="237">
        <v>44958</v>
      </c>
      <c r="D60" s="238">
        <v>-514</v>
      </c>
      <c r="E60" s="239">
        <v>-1.1303659394792398</v>
      </c>
      <c r="F60" s="240">
        <v>45472</v>
      </c>
      <c r="G60" s="241">
        <v>-2483</v>
      </c>
      <c r="H60" s="242">
        <v>-5.233869437828039</v>
      </c>
      <c r="I60" s="243">
        <v>47441</v>
      </c>
    </row>
    <row r="61" spans="2:9" s="175" customFormat="1" ht="6" customHeight="1" x14ac:dyDescent="0.2">
      <c r="B61" s="244"/>
      <c r="C61" s="245"/>
      <c r="D61" s="246"/>
      <c r="E61" s="247"/>
      <c r="F61" s="248"/>
      <c r="G61" s="246"/>
      <c r="H61" s="247"/>
      <c r="I61" s="248"/>
    </row>
    <row r="62" spans="2:9" s="175" customFormat="1" ht="13.15" customHeight="1" x14ac:dyDescent="0.2">
      <c r="B62" s="212" t="s">
        <v>86</v>
      </c>
      <c r="C62" s="213">
        <v>15225</v>
      </c>
      <c r="D62" s="214">
        <v>-223</v>
      </c>
      <c r="E62" s="215">
        <v>-1.4435525634386328</v>
      </c>
      <c r="F62" s="216">
        <v>15448</v>
      </c>
      <c r="G62" s="217">
        <v>-854</v>
      </c>
      <c r="H62" s="218">
        <v>-5.3112755768393551</v>
      </c>
      <c r="I62" s="219">
        <v>16079</v>
      </c>
    </row>
    <row r="63" spans="2:9" s="175" customFormat="1" ht="13.15" customHeight="1" x14ac:dyDescent="0.2">
      <c r="B63" s="220" t="s">
        <v>87</v>
      </c>
      <c r="C63" s="221">
        <v>4835</v>
      </c>
      <c r="D63" s="222">
        <v>-31</v>
      </c>
      <c r="E63" s="223">
        <v>-0.63707357172215373</v>
      </c>
      <c r="F63" s="224">
        <v>4866</v>
      </c>
      <c r="G63" s="225">
        <v>-520</v>
      </c>
      <c r="H63" s="226">
        <v>-9.7105508870214763</v>
      </c>
      <c r="I63" s="227">
        <v>5355</v>
      </c>
    </row>
    <row r="64" spans="2:9" s="175" customFormat="1" ht="13.15" customHeight="1" x14ac:dyDescent="0.2">
      <c r="B64" s="228" t="s">
        <v>88</v>
      </c>
      <c r="C64" s="229">
        <v>20720</v>
      </c>
      <c r="D64" s="230">
        <v>-830</v>
      </c>
      <c r="E64" s="231">
        <v>-3.851508120649652</v>
      </c>
      <c r="F64" s="232">
        <v>21550</v>
      </c>
      <c r="G64" s="233">
        <v>-837</v>
      </c>
      <c r="H64" s="234">
        <v>-3.882729507816487</v>
      </c>
      <c r="I64" s="235">
        <v>21557</v>
      </c>
    </row>
    <row r="65" spans="2:9" s="175" customFormat="1" ht="13.15" customHeight="1" x14ac:dyDescent="0.2">
      <c r="B65" s="236" t="s">
        <v>89</v>
      </c>
      <c r="C65" s="237">
        <v>40780</v>
      </c>
      <c r="D65" s="238">
        <v>-1084</v>
      </c>
      <c r="E65" s="239">
        <v>-2.5893369004395184</v>
      </c>
      <c r="F65" s="240">
        <v>41864</v>
      </c>
      <c r="G65" s="241">
        <v>-2211</v>
      </c>
      <c r="H65" s="242">
        <v>-5.1429368937684634</v>
      </c>
      <c r="I65" s="243">
        <v>42991</v>
      </c>
    </row>
    <row r="66" spans="2:9" s="175" customFormat="1" ht="6" customHeight="1" x14ac:dyDescent="0.2">
      <c r="B66" s="244"/>
      <c r="C66" s="245"/>
      <c r="D66" s="246"/>
      <c r="E66" s="247"/>
      <c r="F66" s="248"/>
      <c r="G66" s="246"/>
      <c r="H66" s="247"/>
      <c r="I66" s="248"/>
    </row>
    <row r="67" spans="2:9" s="175" customFormat="1" ht="13.15" customHeight="1" x14ac:dyDescent="0.2">
      <c r="B67" s="212" t="s">
        <v>90</v>
      </c>
      <c r="C67" s="213">
        <v>7861</v>
      </c>
      <c r="D67" s="214">
        <v>227</v>
      </c>
      <c r="E67" s="215">
        <v>2.9735394288708408</v>
      </c>
      <c r="F67" s="216">
        <v>7634</v>
      </c>
      <c r="G67" s="217">
        <v>-343</v>
      </c>
      <c r="H67" s="218">
        <v>-4.1808873720136512</v>
      </c>
      <c r="I67" s="219">
        <v>8204</v>
      </c>
    </row>
    <row r="68" spans="2:9" s="175" customFormat="1" ht="13.15" customHeight="1" x14ac:dyDescent="0.2">
      <c r="B68" s="228" t="s">
        <v>91</v>
      </c>
      <c r="C68" s="229">
        <v>4185</v>
      </c>
      <c r="D68" s="230">
        <v>57</v>
      </c>
      <c r="E68" s="231">
        <v>1.3808139534883721</v>
      </c>
      <c r="F68" s="232">
        <v>4128</v>
      </c>
      <c r="G68" s="233">
        <v>-147</v>
      </c>
      <c r="H68" s="234">
        <v>-3.3933518005540169</v>
      </c>
      <c r="I68" s="235">
        <v>4332</v>
      </c>
    </row>
    <row r="69" spans="2:9" s="175" customFormat="1" ht="13.15" customHeight="1" x14ac:dyDescent="0.2">
      <c r="B69" s="236" t="s">
        <v>92</v>
      </c>
      <c r="C69" s="237">
        <v>12046</v>
      </c>
      <c r="D69" s="238">
        <v>284</v>
      </c>
      <c r="E69" s="239">
        <v>2.4145553477299782</v>
      </c>
      <c r="F69" s="240">
        <v>11762</v>
      </c>
      <c r="G69" s="241">
        <v>-490</v>
      </c>
      <c r="H69" s="242">
        <v>-3.9087428206764514</v>
      </c>
      <c r="I69" s="243">
        <v>12536</v>
      </c>
    </row>
    <row r="70" spans="2:9" s="175" customFormat="1" ht="6" customHeight="1" x14ac:dyDescent="0.2">
      <c r="B70" s="244"/>
      <c r="C70" s="245"/>
      <c r="D70" s="246"/>
      <c r="E70" s="247"/>
      <c r="F70" s="248"/>
      <c r="G70" s="246"/>
      <c r="H70" s="247"/>
      <c r="I70" s="248"/>
    </row>
    <row r="71" spans="2:9" s="175" customFormat="1" ht="13.15" customHeight="1" x14ac:dyDescent="0.2">
      <c r="B71" s="212" t="s">
        <v>93</v>
      </c>
      <c r="C71" s="213">
        <v>5509</v>
      </c>
      <c r="D71" s="214">
        <v>-108</v>
      </c>
      <c r="E71" s="215">
        <v>-1.9227345558127114</v>
      </c>
      <c r="F71" s="216">
        <v>5617</v>
      </c>
      <c r="G71" s="217">
        <v>-246</v>
      </c>
      <c r="H71" s="218">
        <v>-4.2745438748913989</v>
      </c>
      <c r="I71" s="219">
        <v>5755</v>
      </c>
    </row>
    <row r="72" spans="2:9" s="175" customFormat="1" ht="13.15" customHeight="1" x14ac:dyDescent="0.2">
      <c r="B72" s="220" t="s">
        <v>94</v>
      </c>
      <c r="C72" s="221">
        <v>1513</v>
      </c>
      <c r="D72" s="222">
        <v>-34</v>
      </c>
      <c r="E72" s="223">
        <v>-2.197802197802198</v>
      </c>
      <c r="F72" s="224">
        <v>1547</v>
      </c>
      <c r="G72" s="225">
        <v>57</v>
      </c>
      <c r="H72" s="226">
        <v>3.9148351648351647</v>
      </c>
      <c r="I72" s="227">
        <v>1456</v>
      </c>
    </row>
    <row r="73" spans="2:9" s="175" customFormat="1" ht="13.15" customHeight="1" x14ac:dyDescent="0.2">
      <c r="B73" s="220" t="s">
        <v>95</v>
      </c>
      <c r="C73" s="221">
        <v>1763</v>
      </c>
      <c r="D73" s="222">
        <v>26</v>
      </c>
      <c r="E73" s="223">
        <v>1.496833621185953</v>
      </c>
      <c r="F73" s="224">
        <v>1737</v>
      </c>
      <c r="G73" s="225">
        <v>-38</v>
      </c>
      <c r="H73" s="226">
        <v>-2.1099389228206551</v>
      </c>
      <c r="I73" s="227">
        <v>1801</v>
      </c>
    </row>
    <row r="74" spans="2:9" s="175" customFormat="1" ht="13.15" customHeight="1" x14ac:dyDescent="0.2">
      <c r="B74" s="228" t="s">
        <v>96</v>
      </c>
      <c r="C74" s="229">
        <v>5088</v>
      </c>
      <c r="D74" s="230">
        <v>-68</v>
      </c>
      <c r="E74" s="231">
        <v>-1.3188518231186968</v>
      </c>
      <c r="F74" s="232">
        <v>5156</v>
      </c>
      <c r="G74" s="233">
        <v>-297</v>
      </c>
      <c r="H74" s="234">
        <v>-5.5153203342618387</v>
      </c>
      <c r="I74" s="235">
        <v>5385</v>
      </c>
    </row>
    <row r="75" spans="2:9" s="175" customFormat="1" ht="13.15" customHeight="1" x14ac:dyDescent="0.2">
      <c r="B75" s="236" t="s">
        <v>97</v>
      </c>
      <c r="C75" s="237">
        <v>13873</v>
      </c>
      <c r="D75" s="238">
        <v>-184</v>
      </c>
      <c r="E75" s="239">
        <v>-1.3089563918332503</v>
      </c>
      <c r="F75" s="240">
        <v>14057</v>
      </c>
      <c r="G75" s="241">
        <v>-524</v>
      </c>
      <c r="H75" s="242">
        <v>-3.6396471487115369</v>
      </c>
      <c r="I75" s="243">
        <v>14397</v>
      </c>
    </row>
    <row r="76" spans="2:9" s="175" customFormat="1" ht="6" customHeight="1" x14ac:dyDescent="0.2">
      <c r="B76" s="244"/>
      <c r="C76" s="245"/>
      <c r="D76" s="246"/>
      <c r="E76" s="247"/>
      <c r="F76" s="248"/>
      <c r="G76" s="246"/>
      <c r="H76" s="247"/>
      <c r="I76" s="248"/>
    </row>
    <row r="77" spans="2:9" s="175" customFormat="1" ht="13.15" customHeight="1" x14ac:dyDescent="0.2">
      <c r="B77" s="236" t="s">
        <v>98</v>
      </c>
      <c r="C77" s="237">
        <v>43657</v>
      </c>
      <c r="D77" s="238">
        <v>979</v>
      </c>
      <c r="E77" s="239">
        <v>2.2939219269881437</v>
      </c>
      <c r="F77" s="240">
        <v>42678</v>
      </c>
      <c r="G77" s="241">
        <v>-2052</v>
      </c>
      <c r="H77" s="242">
        <v>-4.4892690717364196</v>
      </c>
      <c r="I77" s="243">
        <v>45709</v>
      </c>
    </row>
    <row r="78" spans="2:9" s="175" customFormat="1" ht="6" customHeight="1" x14ac:dyDescent="0.2">
      <c r="B78" s="244"/>
      <c r="C78" s="245"/>
      <c r="D78" s="246"/>
      <c r="E78" s="247"/>
      <c r="F78" s="248"/>
      <c r="G78" s="246"/>
      <c r="H78" s="247"/>
      <c r="I78" s="248"/>
    </row>
    <row r="79" spans="2:9" s="175" customFormat="1" ht="13.15" customHeight="1" x14ac:dyDescent="0.2">
      <c r="B79" s="236" t="s">
        <v>99</v>
      </c>
      <c r="C79" s="237">
        <v>15125</v>
      </c>
      <c r="D79" s="238">
        <v>175</v>
      </c>
      <c r="E79" s="239">
        <v>1.1705685618729096</v>
      </c>
      <c r="F79" s="240">
        <v>14950</v>
      </c>
      <c r="G79" s="241">
        <v>263</v>
      </c>
      <c r="H79" s="242">
        <v>1.7696137801103486</v>
      </c>
      <c r="I79" s="243">
        <v>14862</v>
      </c>
    </row>
    <row r="80" spans="2:9" s="175" customFormat="1" ht="6" customHeight="1" x14ac:dyDescent="0.2">
      <c r="B80" s="244"/>
      <c r="C80" s="245"/>
      <c r="D80" s="246"/>
      <c r="E80" s="247"/>
      <c r="F80" s="248"/>
      <c r="G80" s="246"/>
      <c r="H80" s="247"/>
      <c r="I80" s="248"/>
    </row>
    <row r="81" spans="2:9" s="175" customFormat="1" ht="13.15" customHeight="1" x14ac:dyDescent="0.2">
      <c r="B81" s="236" t="s">
        <v>100</v>
      </c>
      <c r="C81" s="237">
        <v>5636</v>
      </c>
      <c r="D81" s="238">
        <v>-50</v>
      </c>
      <c r="E81" s="239">
        <v>-0.87935279634189234</v>
      </c>
      <c r="F81" s="240">
        <v>5686</v>
      </c>
      <c r="G81" s="241">
        <v>-41</v>
      </c>
      <c r="H81" s="242">
        <v>-0.72221243614585162</v>
      </c>
      <c r="I81" s="243">
        <v>5677</v>
      </c>
    </row>
    <row r="82" spans="2:9" s="175" customFormat="1" ht="6" customHeight="1" x14ac:dyDescent="0.2">
      <c r="B82" s="244"/>
      <c r="C82" s="245"/>
      <c r="D82" s="246"/>
      <c r="E82" s="247"/>
      <c r="F82" s="248"/>
      <c r="G82" s="246"/>
      <c r="H82" s="247"/>
      <c r="I82" s="248"/>
    </row>
    <row r="83" spans="2:9" s="175" customFormat="1" ht="13.15" customHeight="1" x14ac:dyDescent="0.2">
      <c r="B83" s="212" t="s">
        <v>101</v>
      </c>
      <c r="C83" s="213">
        <v>3223</v>
      </c>
      <c r="D83" s="214">
        <v>92</v>
      </c>
      <c r="E83" s="215">
        <v>2.9383583519642285</v>
      </c>
      <c r="F83" s="216">
        <v>3131</v>
      </c>
      <c r="G83" s="217">
        <v>83</v>
      </c>
      <c r="H83" s="218">
        <v>2.6433121019108281</v>
      </c>
      <c r="I83" s="219">
        <v>3140</v>
      </c>
    </row>
    <row r="84" spans="2:9" s="175" customFormat="1" ht="13.15" customHeight="1" x14ac:dyDescent="0.2">
      <c r="B84" s="220" t="s">
        <v>102</v>
      </c>
      <c r="C84" s="221">
        <v>10465</v>
      </c>
      <c r="D84" s="222">
        <v>54</v>
      </c>
      <c r="E84" s="223">
        <v>0.51868216309672455</v>
      </c>
      <c r="F84" s="224">
        <v>10411</v>
      </c>
      <c r="G84" s="225">
        <v>-9</v>
      </c>
      <c r="H84" s="226">
        <v>-8.5927057475654003E-2</v>
      </c>
      <c r="I84" s="227">
        <v>10474</v>
      </c>
    </row>
    <row r="85" spans="2:9" s="175" customFormat="1" ht="13.15" customHeight="1" x14ac:dyDescent="0.2">
      <c r="B85" s="228" t="s">
        <v>103</v>
      </c>
      <c r="C85" s="229">
        <v>5075</v>
      </c>
      <c r="D85" s="230">
        <v>75</v>
      </c>
      <c r="E85" s="231">
        <v>1.5</v>
      </c>
      <c r="F85" s="232">
        <v>5000</v>
      </c>
      <c r="G85" s="233">
        <v>-25</v>
      </c>
      <c r="H85" s="234">
        <v>-0.49019607843137253</v>
      </c>
      <c r="I85" s="235">
        <v>5100</v>
      </c>
    </row>
    <row r="86" spans="2:9" s="175" customFormat="1" ht="13.15" customHeight="1" x14ac:dyDescent="0.2">
      <c r="B86" s="236" t="s">
        <v>104</v>
      </c>
      <c r="C86" s="237">
        <v>18763</v>
      </c>
      <c r="D86" s="238">
        <v>221</v>
      </c>
      <c r="E86" s="239">
        <v>1.1918886851472335</v>
      </c>
      <c r="F86" s="240">
        <v>18542</v>
      </c>
      <c r="G86" s="241">
        <v>49</v>
      </c>
      <c r="H86" s="242">
        <v>0.26183605856577963</v>
      </c>
      <c r="I86" s="243">
        <v>18714</v>
      </c>
    </row>
    <row r="87" spans="2:9" s="175" customFormat="1" ht="6" customHeight="1" x14ac:dyDescent="0.2">
      <c r="B87" s="244"/>
      <c r="C87" s="245"/>
      <c r="D87" s="246"/>
      <c r="E87" s="247"/>
      <c r="F87" s="248"/>
      <c r="G87" s="246"/>
      <c r="H87" s="247"/>
      <c r="I87" s="248"/>
    </row>
    <row r="88" spans="2:9" s="175" customFormat="1" ht="13.15" customHeight="1" x14ac:dyDescent="0.2">
      <c r="B88" s="236" t="s">
        <v>105</v>
      </c>
      <c r="C88" s="237">
        <v>1961</v>
      </c>
      <c r="D88" s="238">
        <v>4</v>
      </c>
      <c r="E88" s="239">
        <v>0.20439448134900359</v>
      </c>
      <c r="F88" s="240">
        <v>1957</v>
      </c>
      <c r="G88" s="241">
        <v>-42</v>
      </c>
      <c r="H88" s="242">
        <v>-2.0968547179231156</v>
      </c>
      <c r="I88" s="243">
        <v>2003</v>
      </c>
    </row>
    <row r="89" spans="2:9" s="175" customFormat="1" ht="6" customHeight="1" x14ac:dyDescent="0.2">
      <c r="B89" s="244"/>
      <c r="C89" s="245"/>
      <c r="D89" s="246"/>
      <c r="E89" s="247"/>
      <c r="F89" s="248"/>
      <c r="G89" s="246"/>
      <c r="H89" s="247"/>
      <c r="I89" s="248"/>
    </row>
    <row r="90" spans="2:9" s="175" customFormat="1" ht="13.15" customHeight="1" x14ac:dyDescent="0.2">
      <c r="B90" s="236" t="s">
        <v>106</v>
      </c>
      <c r="C90" s="237">
        <v>1871</v>
      </c>
      <c r="D90" s="238">
        <v>39</v>
      </c>
      <c r="E90" s="239">
        <v>2.1288209606986901</v>
      </c>
      <c r="F90" s="240">
        <v>1832</v>
      </c>
      <c r="G90" s="241">
        <v>-491</v>
      </c>
      <c r="H90" s="242">
        <v>-20.787468247248096</v>
      </c>
      <c r="I90" s="243">
        <v>2362</v>
      </c>
    </row>
    <row r="91" spans="2:9" s="175" customFormat="1" ht="6" customHeight="1" x14ac:dyDescent="0.2">
      <c r="B91" s="244"/>
      <c r="C91" s="245"/>
      <c r="D91" s="246"/>
      <c r="E91" s="247"/>
      <c r="F91" s="248"/>
      <c r="G91" s="246"/>
      <c r="H91" s="247"/>
      <c r="I91" s="248"/>
    </row>
    <row r="92" spans="2:9" s="175" customFormat="1" ht="13.15" customHeight="1" x14ac:dyDescent="0.2">
      <c r="B92" s="236" t="s">
        <v>107</v>
      </c>
      <c r="C92" s="237">
        <v>1888</v>
      </c>
      <c r="D92" s="238">
        <v>-18</v>
      </c>
      <c r="E92" s="239">
        <v>-0.94438614900314799</v>
      </c>
      <c r="F92" s="240">
        <v>1906</v>
      </c>
      <c r="G92" s="241">
        <v>-244</v>
      </c>
      <c r="H92" s="242">
        <v>-11.444652908067541</v>
      </c>
      <c r="I92" s="243">
        <v>2132</v>
      </c>
    </row>
    <row r="93" spans="2:9" s="175" customFormat="1" ht="6" customHeight="1" x14ac:dyDescent="0.2">
      <c r="B93" s="244"/>
      <c r="C93" s="245"/>
      <c r="D93" s="246"/>
      <c r="E93" s="247"/>
      <c r="F93" s="248"/>
      <c r="G93" s="246"/>
      <c r="H93" s="247"/>
      <c r="I93" s="248"/>
    </row>
    <row r="94" spans="2:9" s="175" customFormat="1" ht="20.100000000000001" customHeight="1" x14ac:dyDescent="0.2">
      <c r="B94" s="236" t="s">
        <v>108</v>
      </c>
      <c r="C94" s="237">
        <v>391274</v>
      </c>
      <c r="D94" s="238">
        <v>519</v>
      </c>
      <c r="E94" s="239">
        <v>0.13281979757136825</v>
      </c>
      <c r="F94" s="240">
        <v>390755</v>
      </c>
      <c r="G94" s="241">
        <v>-19379</v>
      </c>
      <c r="H94" s="242">
        <v>-4.7190693846142606</v>
      </c>
      <c r="I94" s="243">
        <v>410653</v>
      </c>
    </row>
    <row r="96" spans="2:9" x14ac:dyDescent="0.35">
      <c r="B96" s="250"/>
    </row>
    <row r="109" spans="2:2" x14ac:dyDescent="0.35">
      <c r="B109" s="251" t="s">
        <v>20</v>
      </c>
    </row>
    <row r="110" spans="2:2" x14ac:dyDescent="0.35">
      <c r="B110" s="252" t="s">
        <v>21</v>
      </c>
    </row>
  </sheetData>
  <printOptions horizontalCentered="1"/>
  <pageMargins left="0.19685039370078741" right="0.19685039370078741" top="0.27559055118110237" bottom="0.27559055118110237" header="0" footer="0.19685039370078741"/>
  <pageSetup paperSize="9" orientation="portrait" r:id="rId1"/>
  <headerFooter alignWithMargins="0">
    <oddFooter>&amp;RPág &amp;P</oddFooter>
  </headerFooter>
  <rowBreaks count="1" manualBreakCount="1">
    <brk id="60" max="9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10"/>
  <sheetViews>
    <sheetView showGridLines="0" view="pageBreakPreview" zoomScale="115" zoomScaleNormal="140" zoomScaleSheetLayoutView="115" workbookViewId="0">
      <selection activeCell="A42" sqref="A42:C52"/>
    </sheetView>
  </sheetViews>
  <sheetFormatPr baseColWidth="10" defaultColWidth="11.42578125" defaultRowHeight="15" x14ac:dyDescent="0.35"/>
  <cols>
    <col min="1" max="1" width="5.28515625" style="18" customWidth="1"/>
    <col min="2" max="2" width="23.7109375" style="18" customWidth="1"/>
    <col min="3" max="9" width="9.42578125" style="18" customWidth="1"/>
    <col min="10" max="10" width="3.7109375" style="18" customWidth="1"/>
    <col min="11" max="16384" width="11.42578125" style="18"/>
  </cols>
  <sheetData>
    <row r="1" spans="1:11" s="9" customFormat="1" ht="13.15" customHeight="1" x14ac:dyDescent="0.3">
      <c r="B1" s="10"/>
    </row>
    <row r="2" spans="1:11" s="9" customFormat="1" x14ac:dyDescent="0.3">
      <c r="B2" s="10"/>
    </row>
    <row r="3" spans="1:11" s="9" customFormat="1" x14ac:dyDescent="0.3">
      <c r="B3" s="10"/>
    </row>
    <row r="4" spans="1:11" s="9" customFormat="1" x14ac:dyDescent="0.3">
      <c r="B4" s="10"/>
    </row>
    <row r="5" spans="1:11" s="139" customFormat="1" ht="20.25" x14ac:dyDescent="0.3">
      <c r="B5" s="201" t="str">
        <f>'Pag1'!$B$5</f>
        <v>marzo 2025</v>
      </c>
    </row>
    <row r="6" spans="1:11" s="144" customFormat="1" ht="19.5" x14ac:dyDescent="0.35">
      <c r="B6" s="202" t="s">
        <v>110</v>
      </c>
      <c r="C6" s="203"/>
      <c r="D6" s="203"/>
      <c r="E6" s="203"/>
      <c r="F6" s="203"/>
      <c r="G6" s="203"/>
      <c r="H6" s="203"/>
      <c r="I6" s="203"/>
      <c r="J6" s="203"/>
      <c r="K6" s="203"/>
    </row>
    <row r="7" spans="1:11" s="144" customFormat="1" ht="19.5" x14ac:dyDescent="0.35">
      <c r="B7" s="203" t="s">
        <v>114</v>
      </c>
      <c r="C7" s="203"/>
      <c r="D7" s="203"/>
      <c r="E7" s="203"/>
      <c r="F7" s="203"/>
      <c r="G7" s="203"/>
      <c r="H7" s="203"/>
      <c r="I7" s="203"/>
      <c r="J7" s="203"/>
      <c r="K7" s="203"/>
    </row>
    <row r="8" spans="1:11" s="144" customFormat="1" ht="6" customHeight="1" x14ac:dyDescent="0.35">
      <c r="B8" s="204"/>
      <c r="C8" s="204"/>
      <c r="D8" s="204"/>
      <c r="E8" s="204"/>
      <c r="F8" s="204"/>
      <c r="G8" s="204"/>
      <c r="H8" s="204"/>
      <c r="I8" s="204"/>
    </row>
    <row r="9" spans="1:11" s="144" customFormat="1" x14ac:dyDescent="0.35">
      <c r="A9" s="145"/>
      <c r="B9" s="205"/>
      <c r="C9" s="480" t="str">
        <f>'Pag1'!C9</f>
        <v>marzo</v>
      </c>
      <c r="D9" s="481"/>
      <c r="E9" s="482" t="str">
        <f>'Pag1'!E9</f>
        <v>Variación Mensual</v>
      </c>
      <c r="F9" s="483"/>
      <c r="G9" s="484"/>
      <c r="H9" s="482" t="str">
        <f>'Pag1'!H9</f>
        <v>Variación Anual</v>
      </c>
      <c r="I9" s="485"/>
      <c r="J9" s="145"/>
    </row>
    <row r="10" spans="1:11" s="144" customFormat="1" ht="15" customHeight="1" x14ac:dyDescent="0.35">
      <c r="A10" s="145"/>
      <c r="B10" s="206" t="s">
        <v>112</v>
      </c>
      <c r="C10" s="527">
        <f>'Pag1'!C10</f>
        <v>2025</v>
      </c>
      <c r="D10" s="487"/>
      <c r="E10" s="488" t="str">
        <f>'Pag1'!E10</f>
        <v>febrero 2025</v>
      </c>
      <c r="F10" s="489"/>
      <c r="G10" s="487"/>
      <c r="H10" s="488" t="str">
        <f>'Pag1'!H10</f>
        <v>marzo 2024</v>
      </c>
      <c r="I10" s="490"/>
      <c r="J10" s="145"/>
    </row>
    <row r="11" spans="1:11" s="144" customFormat="1" x14ac:dyDescent="0.35">
      <c r="A11" s="145"/>
      <c r="B11" s="207" t="s">
        <v>113</v>
      </c>
      <c r="C11" s="491" t="s">
        <v>8</v>
      </c>
      <c r="D11" s="492" t="s">
        <v>9</v>
      </c>
      <c r="E11" s="492" t="s">
        <v>10</v>
      </c>
      <c r="F11" s="493" t="s">
        <v>8</v>
      </c>
      <c r="G11" s="492" t="s">
        <v>9</v>
      </c>
      <c r="H11" s="492" t="s">
        <v>10</v>
      </c>
      <c r="I11" s="494" t="s">
        <v>8</v>
      </c>
      <c r="J11" s="145"/>
    </row>
    <row r="12" spans="1:11" ht="6" customHeight="1" x14ac:dyDescent="0.35">
      <c r="B12" s="253"/>
      <c r="C12" s="254"/>
      <c r="D12" s="255"/>
      <c r="E12" s="255"/>
      <c r="F12" s="256"/>
      <c r="G12" s="255"/>
      <c r="H12" s="255"/>
      <c r="I12" s="256"/>
    </row>
    <row r="13" spans="1:11" s="257" customFormat="1" ht="13.15" customHeight="1" x14ac:dyDescent="0.2">
      <c r="B13" s="258" t="s">
        <v>46</v>
      </c>
      <c r="C13" s="259">
        <v>4057</v>
      </c>
      <c r="D13" s="260">
        <v>98</v>
      </c>
      <c r="E13" s="261">
        <v>2.475372568830513</v>
      </c>
      <c r="F13" s="262">
        <v>3959</v>
      </c>
      <c r="G13" s="263">
        <v>-492</v>
      </c>
      <c r="H13" s="264">
        <v>-10.815563860189052</v>
      </c>
      <c r="I13" s="265">
        <v>4549</v>
      </c>
    </row>
    <row r="14" spans="1:11" s="257" customFormat="1" ht="13.15" customHeight="1" x14ac:dyDescent="0.2">
      <c r="B14" s="266" t="s">
        <v>47</v>
      </c>
      <c r="C14" s="267">
        <v>10125</v>
      </c>
      <c r="D14" s="268">
        <v>117</v>
      </c>
      <c r="E14" s="269">
        <v>1.1690647482014389</v>
      </c>
      <c r="F14" s="270">
        <v>10008</v>
      </c>
      <c r="G14" s="271">
        <v>-895</v>
      </c>
      <c r="H14" s="272">
        <v>-8.1215970961887471</v>
      </c>
      <c r="I14" s="273">
        <v>11020</v>
      </c>
    </row>
    <row r="15" spans="1:11" s="257" customFormat="1" ht="13.15" customHeight="1" x14ac:dyDescent="0.2">
      <c r="B15" s="266" t="s">
        <v>48</v>
      </c>
      <c r="C15" s="267">
        <v>5345</v>
      </c>
      <c r="D15" s="268">
        <v>73</v>
      </c>
      <c r="E15" s="269">
        <v>1.3846737481031868</v>
      </c>
      <c r="F15" s="270">
        <v>5272</v>
      </c>
      <c r="G15" s="271">
        <v>-587</v>
      </c>
      <c r="H15" s="272">
        <v>-9.895482130815914</v>
      </c>
      <c r="I15" s="273">
        <v>5932</v>
      </c>
    </row>
    <row r="16" spans="1:11" s="257" customFormat="1" ht="13.15" customHeight="1" x14ac:dyDescent="0.2">
      <c r="B16" s="266" t="s">
        <v>49</v>
      </c>
      <c r="C16" s="267">
        <v>7376</v>
      </c>
      <c r="D16" s="268">
        <v>63</v>
      </c>
      <c r="E16" s="269">
        <v>0.86147955695337064</v>
      </c>
      <c r="F16" s="270">
        <v>7313</v>
      </c>
      <c r="G16" s="271">
        <v>-294</v>
      </c>
      <c r="H16" s="272">
        <v>-3.8331160365058667</v>
      </c>
      <c r="I16" s="273">
        <v>7670</v>
      </c>
    </row>
    <row r="17" spans="2:9" s="257" customFormat="1" ht="13.15" customHeight="1" x14ac:dyDescent="0.2">
      <c r="B17" s="266" t="s">
        <v>50</v>
      </c>
      <c r="C17" s="267">
        <v>2814</v>
      </c>
      <c r="D17" s="268">
        <v>-15</v>
      </c>
      <c r="E17" s="269">
        <v>-0.53022269353128315</v>
      </c>
      <c r="F17" s="270">
        <v>2829</v>
      </c>
      <c r="G17" s="271">
        <v>-195</v>
      </c>
      <c r="H17" s="272">
        <v>-6.4805583250249255</v>
      </c>
      <c r="I17" s="273">
        <v>3009</v>
      </c>
    </row>
    <row r="18" spans="2:9" s="257" customFormat="1" ht="13.15" customHeight="1" x14ac:dyDescent="0.2">
      <c r="B18" s="266" t="s">
        <v>51</v>
      </c>
      <c r="C18" s="267">
        <v>4242</v>
      </c>
      <c r="D18" s="268">
        <v>48</v>
      </c>
      <c r="E18" s="269">
        <v>1.144492131616595</v>
      </c>
      <c r="F18" s="270">
        <v>4194</v>
      </c>
      <c r="G18" s="271">
        <v>-775</v>
      </c>
      <c r="H18" s="272">
        <v>-15.447478572852303</v>
      </c>
      <c r="I18" s="273">
        <v>5017</v>
      </c>
    </row>
    <row r="19" spans="2:9" s="257" customFormat="1" ht="13.15" customHeight="1" x14ac:dyDescent="0.2">
      <c r="B19" s="266" t="s">
        <v>52</v>
      </c>
      <c r="C19" s="267">
        <v>9216</v>
      </c>
      <c r="D19" s="268">
        <v>46</v>
      </c>
      <c r="E19" s="269">
        <v>0.50163576881134131</v>
      </c>
      <c r="F19" s="270">
        <v>9170</v>
      </c>
      <c r="G19" s="271">
        <v>-838</v>
      </c>
      <c r="H19" s="272">
        <v>-8.3349910483389706</v>
      </c>
      <c r="I19" s="273">
        <v>10054</v>
      </c>
    </row>
    <row r="20" spans="2:9" s="257" customFormat="1" ht="13.15" customHeight="1" x14ac:dyDescent="0.2">
      <c r="B20" s="274" t="s">
        <v>53</v>
      </c>
      <c r="C20" s="275">
        <v>13772</v>
      </c>
      <c r="D20" s="276">
        <v>-38</v>
      </c>
      <c r="E20" s="277">
        <v>-0.27516292541636495</v>
      </c>
      <c r="F20" s="278">
        <v>13810</v>
      </c>
      <c r="G20" s="279">
        <v>-1131</v>
      </c>
      <c r="H20" s="280">
        <v>-7.5890760249614182</v>
      </c>
      <c r="I20" s="281">
        <v>14903</v>
      </c>
    </row>
    <row r="21" spans="2:9" s="257" customFormat="1" ht="13.15" customHeight="1" x14ac:dyDescent="0.2">
      <c r="B21" s="282" t="s">
        <v>54</v>
      </c>
      <c r="C21" s="283">
        <v>56947</v>
      </c>
      <c r="D21" s="284">
        <v>392</v>
      </c>
      <c r="E21" s="285">
        <v>0.6931305808504995</v>
      </c>
      <c r="F21" s="286">
        <v>56555</v>
      </c>
      <c r="G21" s="287">
        <v>-5207</v>
      </c>
      <c r="H21" s="288">
        <v>-8.3775782733211059</v>
      </c>
      <c r="I21" s="289">
        <v>62154</v>
      </c>
    </row>
    <row r="22" spans="2:9" s="257" customFormat="1" ht="6" customHeight="1" x14ac:dyDescent="0.2">
      <c r="B22" s="290"/>
      <c r="C22" s="291"/>
      <c r="D22" s="292"/>
      <c r="E22" s="293"/>
      <c r="F22" s="294"/>
      <c r="G22" s="292"/>
      <c r="H22" s="293"/>
      <c r="I22" s="294"/>
    </row>
    <row r="23" spans="2:9" s="257" customFormat="1" ht="13.15" customHeight="1" x14ac:dyDescent="0.2">
      <c r="B23" s="258" t="s">
        <v>55</v>
      </c>
      <c r="C23" s="259">
        <v>671</v>
      </c>
      <c r="D23" s="260">
        <v>-23</v>
      </c>
      <c r="E23" s="261">
        <v>-3.3141210374639769</v>
      </c>
      <c r="F23" s="262">
        <v>694</v>
      </c>
      <c r="G23" s="263">
        <v>-64</v>
      </c>
      <c r="H23" s="264">
        <v>-8.7074829931972779</v>
      </c>
      <c r="I23" s="265">
        <v>735</v>
      </c>
    </row>
    <row r="24" spans="2:9" s="257" customFormat="1" ht="13.15" customHeight="1" x14ac:dyDescent="0.2">
      <c r="B24" s="266" t="s">
        <v>56</v>
      </c>
      <c r="C24" s="267">
        <v>400</v>
      </c>
      <c r="D24" s="268">
        <v>-18</v>
      </c>
      <c r="E24" s="269">
        <v>-4.3062200956937797</v>
      </c>
      <c r="F24" s="270">
        <v>418</v>
      </c>
      <c r="G24" s="271">
        <v>-8</v>
      </c>
      <c r="H24" s="272">
        <v>-1.9607843137254901</v>
      </c>
      <c r="I24" s="273">
        <v>408</v>
      </c>
    </row>
    <row r="25" spans="2:9" s="257" customFormat="1" ht="13.15" customHeight="1" x14ac:dyDescent="0.2">
      <c r="B25" s="274" t="s">
        <v>57</v>
      </c>
      <c r="C25" s="275">
        <v>3542</v>
      </c>
      <c r="D25" s="276">
        <v>-13</v>
      </c>
      <c r="E25" s="277">
        <v>-0.36568213783403658</v>
      </c>
      <c r="F25" s="278">
        <v>3555</v>
      </c>
      <c r="G25" s="279">
        <v>-122</v>
      </c>
      <c r="H25" s="280">
        <v>-3.3296943231441047</v>
      </c>
      <c r="I25" s="281">
        <v>3664</v>
      </c>
    </row>
    <row r="26" spans="2:9" s="257" customFormat="1" ht="13.15" customHeight="1" x14ac:dyDescent="0.2">
      <c r="B26" s="282" t="s">
        <v>58</v>
      </c>
      <c r="C26" s="283">
        <v>4613</v>
      </c>
      <c r="D26" s="284">
        <v>-54</v>
      </c>
      <c r="E26" s="285">
        <v>-1.1570602099850011</v>
      </c>
      <c r="F26" s="286">
        <v>4667</v>
      </c>
      <c r="G26" s="287">
        <v>-194</v>
      </c>
      <c r="H26" s="288">
        <v>-4.0357811524859581</v>
      </c>
      <c r="I26" s="289">
        <v>4807</v>
      </c>
    </row>
    <row r="27" spans="2:9" s="257" customFormat="1" ht="6" customHeight="1" x14ac:dyDescent="0.2">
      <c r="B27" s="290"/>
      <c r="C27" s="291"/>
      <c r="D27" s="292"/>
      <c r="E27" s="293"/>
      <c r="F27" s="294"/>
      <c r="G27" s="292"/>
      <c r="H27" s="293"/>
      <c r="I27" s="294"/>
    </row>
    <row r="28" spans="2:9" s="257" customFormat="1" ht="13.15" customHeight="1" x14ac:dyDescent="0.2">
      <c r="B28" s="282" t="s">
        <v>59</v>
      </c>
      <c r="C28" s="283">
        <v>3882</v>
      </c>
      <c r="D28" s="284">
        <v>-108</v>
      </c>
      <c r="E28" s="285">
        <v>-2.7067669172932329</v>
      </c>
      <c r="F28" s="286">
        <v>3990</v>
      </c>
      <c r="G28" s="287">
        <v>-25</v>
      </c>
      <c r="H28" s="288">
        <v>-0.63987714358843106</v>
      </c>
      <c r="I28" s="289">
        <v>3907</v>
      </c>
    </row>
    <row r="29" spans="2:9" s="257" customFormat="1" ht="6" customHeight="1" x14ac:dyDescent="0.2">
      <c r="B29" s="290"/>
      <c r="C29" s="291"/>
      <c r="D29" s="292"/>
      <c r="E29" s="293"/>
      <c r="F29" s="294"/>
      <c r="G29" s="292"/>
      <c r="H29" s="293"/>
      <c r="I29" s="294"/>
    </row>
    <row r="30" spans="2:9" s="257" customFormat="1" ht="13.15" customHeight="1" x14ac:dyDescent="0.2">
      <c r="B30" s="282" t="s">
        <v>60</v>
      </c>
      <c r="C30" s="283">
        <v>2759</v>
      </c>
      <c r="D30" s="284">
        <v>-115</v>
      </c>
      <c r="E30" s="285">
        <v>-4.0013917884481565</v>
      </c>
      <c r="F30" s="286">
        <v>2874</v>
      </c>
      <c r="G30" s="287">
        <v>61</v>
      </c>
      <c r="H30" s="288">
        <v>2.2609340252038548</v>
      </c>
      <c r="I30" s="289">
        <v>2698</v>
      </c>
    </row>
    <row r="31" spans="2:9" s="257" customFormat="1" ht="6" customHeight="1" x14ac:dyDescent="0.2">
      <c r="B31" s="290"/>
      <c r="C31" s="291"/>
      <c r="D31" s="292"/>
      <c r="E31" s="293"/>
      <c r="F31" s="294"/>
      <c r="G31" s="292"/>
      <c r="H31" s="293"/>
      <c r="I31" s="294"/>
    </row>
    <row r="32" spans="2:9" s="257" customFormat="1" ht="13.15" customHeight="1" x14ac:dyDescent="0.2">
      <c r="B32" s="258" t="s">
        <v>61</v>
      </c>
      <c r="C32" s="259">
        <v>5414</v>
      </c>
      <c r="D32" s="260">
        <v>31</v>
      </c>
      <c r="E32" s="261">
        <v>0.57588705182983457</v>
      </c>
      <c r="F32" s="262">
        <v>5383</v>
      </c>
      <c r="G32" s="263">
        <v>-318</v>
      </c>
      <c r="H32" s="264">
        <v>-5.5478018143754362</v>
      </c>
      <c r="I32" s="265">
        <v>5732</v>
      </c>
    </row>
    <row r="33" spans="2:9" s="257" customFormat="1" ht="13.15" customHeight="1" x14ac:dyDescent="0.2">
      <c r="B33" s="295" t="s">
        <v>62</v>
      </c>
      <c r="C33" s="275">
        <v>4959</v>
      </c>
      <c r="D33" s="276">
        <v>-117</v>
      </c>
      <c r="E33" s="277">
        <v>-2.3049645390070919</v>
      </c>
      <c r="F33" s="278">
        <v>5076</v>
      </c>
      <c r="G33" s="279">
        <v>-166</v>
      </c>
      <c r="H33" s="280">
        <v>-3.2390243902439027</v>
      </c>
      <c r="I33" s="281">
        <v>5125</v>
      </c>
    </row>
    <row r="34" spans="2:9" s="257" customFormat="1" ht="13.15" customHeight="1" x14ac:dyDescent="0.2">
      <c r="B34" s="282" t="s">
        <v>63</v>
      </c>
      <c r="C34" s="283">
        <v>10373</v>
      </c>
      <c r="D34" s="284">
        <v>-86</v>
      </c>
      <c r="E34" s="285">
        <v>-0.82225834209771498</v>
      </c>
      <c r="F34" s="286">
        <v>10459</v>
      </c>
      <c r="G34" s="287">
        <v>-484</v>
      </c>
      <c r="H34" s="288">
        <v>-4.4579533941236065</v>
      </c>
      <c r="I34" s="289">
        <v>10857</v>
      </c>
    </row>
    <row r="35" spans="2:9" s="257" customFormat="1" ht="6" customHeight="1" x14ac:dyDescent="0.2">
      <c r="B35" s="290"/>
      <c r="C35" s="291"/>
      <c r="D35" s="292"/>
      <c r="E35" s="293"/>
      <c r="F35" s="294"/>
      <c r="G35" s="292"/>
      <c r="H35" s="293"/>
      <c r="I35" s="294"/>
    </row>
    <row r="36" spans="2:9" s="257" customFormat="1" ht="13.15" customHeight="1" x14ac:dyDescent="0.2">
      <c r="B36" s="282" t="s">
        <v>64</v>
      </c>
      <c r="C36" s="283">
        <v>2182</v>
      </c>
      <c r="D36" s="284">
        <v>41</v>
      </c>
      <c r="E36" s="285">
        <v>1.9149929939280708</v>
      </c>
      <c r="F36" s="286">
        <v>2141</v>
      </c>
      <c r="G36" s="287">
        <v>-136</v>
      </c>
      <c r="H36" s="288">
        <v>-5.8671268334771352</v>
      </c>
      <c r="I36" s="289">
        <v>2318</v>
      </c>
    </row>
    <row r="37" spans="2:9" s="257" customFormat="1" ht="6" customHeight="1" x14ac:dyDescent="0.2">
      <c r="B37" s="290"/>
      <c r="C37" s="291"/>
      <c r="D37" s="292"/>
      <c r="E37" s="293"/>
      <c r="F37" s="294"/>
      <c r="G37" s="292"/>
      <c r="H37" s="293"/>
      <c r="I37" s="294"/>
    </row>
    <row r="38" spans="2:9" s="257" customFormat="1" ht="13.15" customHeight="1" x14ac:dyDescent="0.2">
      <c r="B38" s="258" t="s">
        <v>65</v>
      </c>
      <c r="C38" s="259">
        <v>2023</v>
      </c>
      <c r="D38" s="260">
        <v>39</v>
      </c>
      <c r="E38" s="261">
        <v>1.965725806451613</v>
      </c>
      <c r="F38" s="262">
        <v>1984</v>
      </c>
      <c r="G38" s="263">
        <v>-23</v>
      </c>
      <c r="H38" s="264">
        <v>-1.1241446725317694</v>
      </c>
      <c r="I38" s="265">
        <v>2046</v>
      </c>
    </row>
    <row r="39" spans="2:9" s="257" customFormat="1" ht="13.15" customHeight="1" x14ac:dyDescent="0.2">
      <c r="B39" s="266" t="s">
        <v>66</v>
      </c>
      <c r="C39" s="267">
        <v>3165</v>
      </c>
      <c r="D39" s="268">
        <v>54</v>
      </c>
      <c r="E39" s="269">
        <v>1.7357762777242043</v>
      </c>
      <c r="F39" s="270">
        <v>3111</v>
      </c>
      <c r="G39" s="271">
        <v>-125</v>
      </c>
      <c r="H39" s="272">
        <v>-3.7993920972644375</v>
      </c>
      <c r="I39" s="273">
        <v>3290</v>
      </c>
    </row>
    <row r="40" spans="2:9" s="257" customFormat="1" ht="13.15" customHeight="1" x14ac:dyDescent="0.2">
      <c r="B40" s="266" t="s">
        <v>67</v>
      </c>
      <c r="C40" s="267">
        <v>790</v>
      </c>
      <c r="D40" s="268">
        <v>9</v>
      </c>
      <c r="E40" s="269">
        <v>1.1523687580025608</v>
      </c>
      <c r="F40" s="270">
        <v>781</v>
      </c>
      <c r="G40" s="271">
        <v>-36</v>
      </c>
      <c r="H40" s="272">
        <v>-4.3583535108958831</v>
      </c>
      <c r="I40" s="273">
        <v>826</v>
      </c>
    </row>
    <row r="41" spans="2:9" s="257" customFormat="1" ht="13.15" customHeight="1" x14ac:dyDescent="0.2">
      <c r="B41" s="266" t="s">
        <v>68</v>
      </c>
      <c r="C41" s="267">
        <v>1020</v>
      </c>
      <c r="D41" s="268">
        <v>33</v>
      </c>
      <c r="E41" s="269">
        <v>3.3434650455927049</v>
      </c>
      <c r="F41" s="270">
        <v>987</v>
      </c>
      <c r="G41" s="271">
        <v>-57</v>
      </c>
      <c r="H41" s="272">
        <v>-5.2924791086350975</v>
      </c>
      <c r="I41" s="273">
        <v>1077</v>
      </c>
    </row>
    <row r="42" spans="2:9" s="257" customFormat="1" ht="13.15" customHeight="1" x14ac:dyDescent="0.2">
      <c r="B42" s="274" t="s">
        <v>69</v>
      </c>
      <c r="C42" s="275">
        <v>3757</v>
      </c>
      <c r="D42" s="276">
        <v>58</v>
      </c>
      <c r="E42" s="277">
        <v>1.5679913490132469</v>
      </c>
      <c r="F42" s="278">
        <v>3699</v>
      </c>
      <c r="G42" s="279">
        <v>-88</v>
      </c>
      <c r="H42" s="280">
        <v>-2.2886866059817943</v>
      </c>
      <c r="I42" s="281">
        <v>3845</v>
      </c>
    </row>
    <row r="43" spans="2:9" s="257" customFormat="1" ht="13.15" customHeight="1" x14ac:dyDescent="0.2">
      <c r="B43" s="282" t="s">
        <v>70</v>
      </c>
      <c r="C43" s="283">
        <v>10755</v>
      </c>
      <c r="D43" s="284">
        <v>193</v>
      </c>
      <c r="E43" s="285">
        <v>1.8273054345767845</v>
      </c>
      <c r="F43" s="286">
        <v>10562</v>
      </c>
      <c r="G43" s="287">
        <v>-329</v>
      </c>
      <c r="H43" s="288">
        <v>-2.9682425117286177</v>
      </c>
      <c r="I43" s="289">
        <v>11084</v>
      </c>
    </row>
    <row r="44" spans="2:9" s="257" customFormat="1" ht="6" customHeight="1" x14ac:dyDescent="0.2">
      <c r="B44" s="290"/>
      <c r="C44" s="291"/>
      <c r="D44" s="292"/>
      <c r="E44" s="293"/>
      <c r="F44" s="294"/>
      <c r="G44" s="292"/>
      <c r="H44" s="293"/>
      <c r="I44" s="294"/>
    </row>
    <row r="45" spans="2:9" s="257" customFormat="1" ht="13.15" customHeight="1" x14ac:dyDescent="0.2">
      <c r="B45" s="258" t="s">
        <v>71</v>
      </c>
      <c r="C45" s="259">
        <v>645</v>
      </c>
      <c r="D45" s="260">
        <v>-22</v>
      </c>
      <c r="E45" s="261">
        <v>-3.2983508245877062</v>
      </c>
      <c r="F45" s="262">
        <v>667</v>
      </c>
      <c r="G45" s="263">
        <v>-53</v>
      </c>
      <c r="H45" s="264">
        <v>-7.5931232091690548</v>
      </c>
      <c r="I45" s="265">
        <v>698</v>
      </c>
    </row>
    <row r="46" spans="2:9" s="257" customFormat="1" ht="13.15" customHeight="1" x14ac:dyDescent="0.2">
      <c r="B46" s="266" t="s">
        <v>72</v>
      </c>
      <c r="C46" s="267">
        <v>1006</v>
      </c>
      <c r="D46" s="268">
        <v>-85</v>
      </c>
      <c r="E46" s="269">
        <v>-7.7910174152153981</v>
      </c>
      <c r="F46" s="270">
        <v>1091</v>
      </c>
      <c r="G46" s="271">
        <v>-63</v>
      </c>
      <c r="H46" s="272">
        <v>-5.8933582787652012</v>
      </c>
      <c r="I46" s="273">
        <v>1069</v>
      </c>
    </row>
    <row r="47" spans="2:9" s="257" customFormat="1" ht="13.15" customHeight="1" x14ac:dyDescent="0.2">
      <c r="B47" s="266" t="s">
        <v>73</v>
      </c>
      <c r="C47" s="267">
        <v>1602</v>
      </c>
      <c r="D47" s="268">
        <v>-33</v>
      </c>
      <c r="E47" s="269">
        <v>-2.0183486238532113</v>
      </c>
      <c r="F47" s="270">
        <v>1635</v>
      </c>
      <c r="G47" s="271">
        <v>-43</v>
      </c>
      <c r="H47" s="272">
        <v>-2.6139817629179332</v>
      </c>
      <c r="I47" s="273">
        <v>1645</v>
      </c>
    </row>
    <row r="48" spans="2:9" s="257" customFormat="1" ht="13.15" customHeight="1" x14ac:dyDescent="0.2">
      <c r="B48" s="266" t="s">
        <v>74</v>
      </c>
      <c r="C48" s="267">
        <v>616</v>
      </c>
      <c r="D48" s="268">
        <v>-8</v>
      </c>
      <c r="E48" s="269">
        <v>-1.2820512820512819</v>
      </c>
      <c r="F48" s="270">
        <v>624</v>
      </c>
      <c r="G48" s="271">
        <v>16</v>
      </c>
      <c r="H48" s="272">
        <v>2.666666666666667</v>
      </c>
      <c r="I48" s="273">
        <v>600</v>
      </c>
    </row>
    <row r="49" spans="2:9" s="257" customFormat="1" ht="13.15" customHeight="1" x14ac:dyDescent="0.2">
      <c r="B49" s="266" t="s">
        <v>75</v>
      </c>
      <c r="C49" s="267">
        <v>1544</v>
      </c>
      <c r="D49" s="268">
        <v>-53</v>
      </c>
      <c r="E49" s="269">
        <v>-3.3187226048841576</v>
      </c>
      <c r="F49" s="270">
        <v>1597</v>
      </c>
      <c r="G49" s="271">
        <v>44</v>
      </c>
      <c r="H49" s="272">
        <v>2.9333333333333331</v>
      </c>
      <c r="I49" s="273">
        <v>1500</v>
      </c>
    </row>
    <row r="50" spans="2:9" s="257" customFormat="1" ht="13.15" customHeight="1" x14ac:dyDescent="0.2">
      <c r="B50" s="266" t="s">
        <v>76</v>
      </c>
      <c r="C50" s="267">
        <v>405</v>
      </c>
      <c r="D50" s="268">
        <v>23</v>
      </c>
      <c r="E50" s="269">
        <v>6.0209424083769632</v>
      </c>
      <c r="F50" s="270">
        <v>382</v>
      </c>
      <c r="G50" s="271">
        <v>16</v>
      </c>
      <c r="H50" s="272">
        <v>4.1131105398457581</v>
      </c>
      <c r="I50" s="273">
        <v>389</v>
      </c>
    </row>
    <row r="51" spans="2:9" s="257" customFormat="1" ht="13.15" customHeight="1" x14ac:dyDescent="0.2">
      <c r="B51" s="266" t="s">
        <v>77</v>
      </c>
      <c r="C51" s="267">
        <v>253</v>
      </c>
      <c r="D51" s="268">
        <v>-10</v>
      </c>
      <c r="E51" s="269">
        <v>-3.8022813688212929</v>
      </c>
      <c r="F51" s="270">
        <v>263</v>
      </c>
      <c r="G51" s="271">
        <v>-20</v>
      </c>
      <c r="H51" s="272">
        <v>-7.3260073260073266</v>
      </c>
      <c r="I51" s="273">
        <v>273</v>
      </c>
    </row>
    <row r="52" spans="2:9" s="257" customFormat="1" ht="13.15" customHeight="1" x14ac:dyDescent="0.2">
      <c r="B52" s="266" t="s">
        <v>78</v>
      </c>
      <c r="C52" s="267">
        <v>2028</v>
      </c>
      <c r="D52" s="268">
        <v>-28</v>
      </c>
      <c r="E52" s="269">
        <v>-1.3618677042801557</v>
      </c>
      <c r="F52" s="270">
        <v>2056</v>
      </c>
      <c r="G52" s="271">
        <v>-58</v>
      </c>
      <c r="H52" s="272">
        <v>-2.7804410354745923</v>
      </c>
      <c r="I52" s="273">
        <v>2086</v>
      </c>
    </row>
    <row r="53" spans="2:9" s="257" customFormat="1" ht="13.15" customHeight="1" x14ac:dyDescent="0.2">
      <c r="B53" s="274" t="s">
        <v>79</v>
      </c>
      <c r="C53" s="275">
        <v>644</v>
      </c>
      <c r="D53" s="276">
        <v>-24</v>
      </c>
      <c r="E53" s="277">
        <v>-3.5928143712574849</v>
      </c>
      <c r="F53" s="278">
        <v>668</v>
      </c>
      <c r="G53" s="279">
        <v>26</v>
      </c>
      <c r="H53" s="280">
        <v>4.2071197411003238</v>
      </c>
      <c r="I53" s="281">
        <v>618</v>
      </c>
    </row>
    <row r="54" spans="2:9" s="257" customFormat="1" ht="13.15" customHeight="1" x14ac:dyDescent="0.2">
      <c r="B54" s="282" t="s">
        <v>80</v>
      </c>
      <c r="C54" s="283">
        <v>8743</v>
      </c>
      <c r="D54" s="284">
        <v>-240</v>
      </c>
      <c r="E54" s="285">
        <v>-2.671713236112657</v>
      </c>
      <c r="F54" s="286">
        <v>8983</v>
      </c>
      <c r="G54" s="287">
        <v>-135</v>
      </c>
      <c r="H54" s="288">
        <v>-1.5206127506195088</v>
      </c>
      <c r="I54" s="289">
        <v>8878</v>
      </c>
    </row>
    <row r="55" spans="2:9" s="257" customFormat="1" ht="6" customHeight="1" x14ac:dyDescent="0.2">
      <c r="B55" s="290"/>
      <c r="C55" s="291"/>
      <c r="D55" s="292"/>
      <c r="E55" s="293"/>
      <c r="F55" s="294"/>
      <c r="G55" s="292"/>
      <c r="H55" s="293"/>
      <c r="I55" s="294"/>
    </row>
    <row r="56" spans="2:9" s="257" customFormat="1" ht="13.15" customHeight="1" x14ac:dyDescent="0.2">
      <c r="B56" s="258" t="s">
        <v>81</v>
      </c>
      <c r="C56" s="259">
        <v>15845</v>
      </c>
      <c r="D56" s="260">
        <v>-144</v>
      </c>
      <c r="E56" s="261">
        <v>-0.9006191756832822</v>
      </c>
      <c r="F56" s="262">
        <v>15989</v>
      </c>
      <c r="G56" s="263">
        <v>-1112</v>
      </c>
      <c r="H56" s="264">
        <v>-6.5577637553812584</v>
      </c>
      <c r="I56" s="265">
        <v>16957</v>
      </c>
    </row>
    <row r="57" spans="2:9" s="257" customFormat="1" ht="13.15" customHeight="1" x14ac:dyDescent="0.2">
      <c r="B57" s="266" t="s">
        <v>82</v>
      </c>
      <c r="C57" s="267">
        <v>2221</v>
      </c>
      <c r="D57" s="268">
        <v>-84</v>
      </c>
      <c r="E57" s="269">
        <v>-3.6442516268980478</v>
      </c>
      <c r="F57" s="270">
        <v>2305</v>
      </c>
      <c r="G57" s="271">
        <v>-20</v>
      </c>
      <c r="H57" s="272">
        <v>-0.89245872378402502</v>
      </c>
      <c r="I57" s="273">
        <v>2241</v>
      </c>
    </row>
    <row r="58" spans="2:9" s="257" customFormat="1" ht="13.15" customHeight="1" x14ac:dyDescent="0.2">
      <c r="B58" s="266" t="s">
        <v>83</v>
      </c>
      <c r="C58" s="267">
        <v>1344</v>
      </c>
      <c r="D58" s="268">
        <v>-11</v>
      </c>
      <c r="E58" s="269">
        <v>-0.8118081180811807</v>
      </c>
      <c r="F58" s="270">
        <v>1355</v>
      </c>
      <c r="G58" s="271">
        <v>-106</v>
      </c>
      <c r="H58" s="272">
        <v>-7.3103448275862073</v>
      </c>
      <c r="I58" s="273">
        <v>1450</v>
      </c>
    </row>
    <row r="59" spans="2:9" s="257" customFormat="1" ht="13.15" customHeight="1" x14ac:dyDescent="0.2">
      <c r="B59" s="274" t="s">
        <v>84</v>
      </c>
      <c r="C59" s="275">
        <v>2914</v>
      </c>
      <c r="D59" s="276">
        <v>-64</v>
      </c>
      <c r="E59" s="277">
        <v>-2.1490933512424446</v>
      </c>
      <c r="F59" s="278">
        <v>2978</v>
      </c>
      <c r="G59" s="279">
        <v>-58</v>
      </c>
      <c r="H59" s="280">
        <v>-1.9515477792732168</v>
      </c>
      <c r="I59" s="281">
        <v>2972</v>
      </c>
    </row>
    <row r="60" spans="2:9" s="257" customFormat="1" ht="13.15" customHeight="1" x14ac:dyDescent="0.2">
      <c r="B60" s="282" t="s">
        <v>85</v>
      </c>
      <c r="C60" s="283">
        <v>22324</v>
      </c>
      <c r="D60" s="284">
        <v>-303</v>
      </c>
      <c r="E60" s="285">
        <v>-1.3391081451363416</v>
      </c>
      <c r="F60" s="286">
        <v>22627</v>
      </c>
      <c r="G60" s="287">
        <v>-1296</v>
      </c>
      <c r="H60" s="288">
        <v>-5.4868755292125311</v>
      </c>
      <c r="I60" s="289">
        <v>23620</v>
      </c>
    </row>
    <row r="61" spans="2:9" s="257" customFormat="1" ht="6" customHeight="1" x14ac:dyDescent="0.2">
      <c r="B61" s="290"/>
      <c r="C61" s="291"/>
      <c r="D61" s="292"/>
      <c r="E61" s="293"/>
      <c r="F61" s="294"/>
      <c r="G61" s="292"/>
      <c r="H61" s="293"/>
      <c r="I61" s="294"/>
    </row>
    <row r="62" spans="2:9" s="257" customFormat="1" ht="13.15" customHeight="1" x14ac:dyDescent="0.2">
      <c r="B62" s="258" t="s">
        <v>86</v>
      </c>
      <c r="C62" s="259">
        <v>7926</v>
      </c>
      <c r="D62" s="260">
        <v>-154</v>
      </c>
      <c r="E62" s="261">
        <v>-1.9059405940594059</v>
      </c>
      <c r="F62" s="262">
        <v>8080</v>
      </c>
      <c r="G62" s="263">
        <v>-506</v>
      </c>
      <c r="H62" s="264">
        <v>-6.0009487666034156</v>
      </c>
      <c r="I62" s="265">
        <v>8432</v>
      </c>
    </row>
    <row r="63" spans="2:9" s="257" customFormat="1" ht="13.15" customHeight="1" x14ac:dyDescent="0.2">
      <c r="B63" s="266" t="s">
        <v>87</v>
      </c>
      <c r="C63" s="267">
        <v>2551</v>
      </c>
      <c r="D63" s="268">
        <v>-11</v>
      </c>
      <c r="E63" s="269">
        <v>-0.42935206869633102</v>
      </c>
      <c r="F63" s="270">
        <v>2562</v>
      </c>
      <c r="G63" s="271">
        <v>-204</v>
      </c>
      <c r="H63" s="272">
        <v>-7.4047186932849369</v>
      </c>
      <c r="I63" s="273">
        <v>2755</v>
      </c>
    </row>
    <row r="64" spans="2:9" s="257" customFormat="1" ht="13.15" customHeight="1" x14ac:dyDescent="0.2">
      <c r="B64" s="274" t="s">
        <v>88</v>
      </c>
      <c r="C64" s="275">
        <v>10806</v>
      </c>
      <c r="D64" s="276">
        <v>-481</v>
      </c>
      <c r="E64" s="277">
        <v>-4.2615398245769462</v>
      </c>
      <c r="F64" s="278">
        <v>11287</v>
      </c>
      <c r="G64" s="279">
        <v>-361</v>
      </c>
      <c r="H64" s="280">
        <v>-3.2327393212142925</v>
      </c>
      <c r="I64" s="281">
        <v>11167</v>
      </c>
    </row>
    <row r="65" spans="2:9" s="257" customFormat="1" ht="13.15" customHeight="1" x14ac:dyDescent="0.2">
      <c r="B65" s="282" t="s">
        <v>89</v>
      </c>
      <c r="C65" s="283">
        <v>21283</v>
      </c>
      <c r="D65" s="284">
        <v>-646</v>
      </c>
      <c r="E65" s="285">
        <v>-2.945870764740754</v>
      </c>
      <c r="F65" s="286">
        <v>21929</v>
      </c>
      <c r="G65" s="287">
        <v>-1071</v>
      </c>
      <c r="H65" s="288">
        <v>-4.7910888431600611</v>
      </c>
      <c r="I65" s="289">
        <v>22354</v>
      </c>
    </row>
    <row r="66" spans="2:9" s="257" customFormat="1" ht="6" customHeight="1" x14ac:dyDescent="0.2">
      <c r="B66" s="290"/>
      <c r="C66" s="291"/>
      <c r="D66" s="292"/>
      <c r="E66" s="293"/>
      <c r="F66" s="294"/>
      <c r="G66" s="292"/>
      <c r="H66" s="293"/>
      <c r="I66" s="294"/>
    </row>
    <row r="67" spans="2:9" s="257" customFormat="1" ht="13.15" customHeight="1" x14ac:dyDescent="0.2">
      <c r="B67" s="258" t="s">
        <v>90</v>
      </c>
      <c r="C67" s="259">
        <v>4404</v>
      </c>
      <c r="D67" s="260">
        <v>88</v>
      </c>
      <c r="E67" s="261">
        <v>2.0389249304911954</v>
      </c>
      <c r="F67" s="262">
        <v>4316</v>
      </c>
      <c r="G67" s="263">
        <v>-278</v>
      </c>
      <c r="H67" s="264">
        <v>-5.9376334899615548</v>
      </c>
      <c r="I67" s="265">
        <v>4682</v>
      </c>
    </row>
    <row r="68" spans="2:9" s="257" customFormat="1" ht="13.15" customHeight="1" x14ac:dyDescent="0.2">
      <c r="B68" s="274" t="s">
        <v>91</v>
      </c>
      <c r="C68" s="275">
        <v>2273</v>
      </c>
      <c r="D68" s="276">
        <v>-19</v>
      </c>
      <c r="E68" s="277">
        <v>-0.82897033158813271</v>
      </c>
      <c r="F68" s="278">
        <v>2292</v>
      </c>
      <c r="G68" s="279">
        <v>-105</v>
      </c>
      <c r="H68" s="280">
        <v>-4.4154751892346509</v>
      </c>
      <c r="I68" s="281">
        <v>2378</v>
      </c>
    </row>
    <row r="69" spans="2:9" s="257" customFormat="1" ht="13.15" customHeight="1" x14ac:dyDescent="0.2">
      <c r="B69" s="282" t="s">
        <v>92</v>
      </c>
      <c r="C69" s="283">
        <v>6677</v>
      </c>
      <c r="D69" s="284">
        <v>69</v>
      </c>
      <c r="E69" s="285">
        <v>1.0441888619854722</v>
      </c>
      <c r="F69" s="286">
        <v>6608</v>
      </c>
      <c r="G69" s="287">
        <v>-383</v>
      </c>
      <c r="H69" s="288">
        <v>-5.4249291784702551</v>
      </c>
      <c r="I69" s="289">
        <v>7060</v>
      </c>
    </row>
    <row r="70" spans="2:9" s="257" customFormat="1" ht="6" customHeight="1" x14ac:dyDescent="0.2">
      <c r="B70" s="290"/>
      <c r="C70" s="291"/>
      <c r="D70" s="292"/>
      <c r="E70" s="293"/>
      <c r="F70" s="294"/>
      <c r="G70" s="292"/>
      <c r="H70" s="293"/>
      <c r="I70" s="294"/>
    </row>
    <row r="71" spans="2:9" s="257" customFormat="1" ht="13.15" customHeight="1" x14ac:dyDescent="0.2">
      <c r="B71" s="258" t="s">
        <v>93</v>
      </c>
      <c r="C71" s="259">
        <v>2799</v>
      </c>
      <c r="D71" s="260">
        <v>-25</v>
      </c>
      <c r="E71" s="261">
        <v>-0.88526912181303119</v>
      </c>
      <c r="F71" s="262">
        <v>2824</v>
      </c>
      <c r="G71" s="263">
        <v>-199</v>
      </c>
      <c r="H71" s="264">
        <v>-6.6377585056704467</v>
      </c>
      <c r="I71" s="265">
        <v>2998</v>
      </c>
    </row>
    <row r="72" spans="2:9" s="257" customFormat="1" ht="13.15" customHeight="1" x14ac:dyDescent="0.2">
      <c r="B72" s="266" t="s">
        <v>94</v>
      </c>
      <c r="C72" s="267">
        <v>763</v>
      </c>
      <c r="D72" s="268">
        <v>-44</v>
      </c>
      <c r="E72" s="269">
        <v>-5.4522924411400249</v>
      </c>
      <c r="F72" s="270">
        <v>807</v>
      </c>
      <c r="G72" s="271">
        <v>3</v>
      </c>
      <c r="H72" s="272">
        <v>0.39473684210526316</v>
      </c>
      <c r="I72" s="273">
        <v>760</v>
      </c>
    </row>
    <row r="73" spans="2:9" s="257" customFormat="1" ht="13.15" customHeight="1" x14ac:dyDescent="0.2">
      <c r="B73" s="266" t="s">
        <v>95</v>
      </c>
      <c r="C73" s="267">
        <v>879</v>
      </c>
      <c r="D73" s="268">
        <v>15</v>
      </c>
      <c r="E73" s="269">
        <v>1.7361111111111112</v>
      </c>
      <c r="F73" s="270">
        <v>864</v>
      </c>
      <c r="G73" s="271">
        <v>-37</v>
      </c>
      <c r="H73" s="272">
        <v>-4.0393013100436681</v>
      </c>
      <c r="I73" s="273">
        <v>916</v>
      </c>
    </row>
    <row r="74" spans="2:9" s="257" customFormat="1" ht="13.15" customHeight="1" x14ac:dyDescent="0.2">
      <c r="B74" s="274" t="s">
        <v>96</v>
      </c>
      <c r="C74" s="275">
        <v>2560</v>
      </c>
      <c r="D74" s="276">
        <v>-11</v>
      </c>
      <c r="E74" s="277">
        <v>-0.42784908595877091</v>
      </c>
      <c r="F74" s="278">
        <v>2571</v>
      </c>
      <c r="G74" s="279">
        <v>-191</v>
      </c>
      <c r="H74" s="280">
        <v>-6.9429298436932019</v>
      </c>
      <c r="I74" s="281">
        <v>2751</v>
      </c>
    </row>
    <row r="75" spans="2:9" s="257" customFormat="1" ht="13.15" customHeight="1" x14ac:dyDescent="0.2">
      <c r="B75" s="282" t="s">
        <v>97</v>
      </c>
      <c r="C75" s="283">
        <v>7001</v>
      </c>
      <c r="D75" s="284">
        <v>-65</v>
      </c>
      <c r="E75" s="285">
        <v>-0.91989810359467872</v>
      </c>
      <c r="F75" s="286">
        <v>7066</v>
      </c>
      <c r="G75" s="287">
        <v>-424</v>
      </c>
      <c r="H75" s="288">
        <v>-5.7104377104377102</v>
      </c>
      <c r="I75" s="289">
        <v>7425</v>
      </c>
    </row>
    <row r="76" spans="2:9" s="257" customFormat="1" ht="6" customHeight="1" x14ac:dyDescent="0.2">
      <c r="B76" s="290"/>
      <c r="C76" s="291"/>
      <c r="D76" s="292"/>
      <c r="E76" s="293"/>
      <c r="F76" s="294"/>
      <c r="G76" s="292"/>
      <c r="H76" s="293"/>
      <c r="I76" s="294"/>
    </row>
    <row r="77" spans="2:9" s="257" customFormat="1" ht="13.15" customHeight="1" x14ac:dyDescent="0.2">
      <c r="B77" s="282" t="s">
        <v>98</v>
      </c>
      <c r="C77" s="283">
        <v>21952</v>
      </c>
      <c r="D77" s="284">
        <v>409</v>
      </c>
      <c r="E77" s="285">
        <v>1.8985285243466556</v>
      </c>
      <c r="F77" s="286">
        <v>21543</v>
      </c>
      <c r="G77" s="287">
        <v>-1140</v>
      </c>
      <c r="H77" s="288">
        <v>-4.9367746405681627</v>
      </c>
      <c r="I77" s="289">
        <v>23092</v>
      </c>
    </row>
    <row r="78" spans="2:9" s="257" customFormat="1" ht="6" customHeight="1" x14ac:dyDescent="0.2">
      <c r="B78" s="290"/>
      <c r="C78" s="291"/>
      <c r="D78" s="292"/>
      <c r="E78" s="293"/>
      <c r="F78" s="294"/>
      <c r="G78" s="292"/>
      <c r="H78" s="293"/>
      <c r="I78" s="294"/>
    </row>
    <row r="79" spans="2:9" s="257" customFormat="1" ht="13.15" customHeight="1" x14ac:dyDescent="0.2">
      <c r="B79" s="282" t="s">
        <v>99</v>
      </c>
      <c r="C79" s="283">
        <v>8044</v>
      </c>
      <c r="D79" s="284">
        <v>28</v>
      </c>
      <c r="E79" s="285">
        <v>0.34930139720558884</v>
      </c>
      <c r="F79" s="286">
        <v>8016</v>
      </c>
      <c r="G79" s="287">
        <v>110</v>
      </c>
      <c r="H79" s="288">
        <v>1.3864381144441642</v>
      </c>
      <c r="I79" s="289">
        <v>7934</v>
      </c>
    </row>
    <row r="80" spans="2:9" s="257" customFormat="1" ht="6" customHeight="1" x14ac:dyDescent="0.2">
      <c r="B80" s="290"/>
      <c r="C80" s="291"/>
      <c r="D80" s="292"/>
      <c r="E80" s="293"/>
      <c r="F80" s="294"/>
      <c r="G80" s="292"/>
      <c r="H80" s="293"/>
      <c r="I80" s="294"/>
    </row>
    <row r="81" spans="2:9" s="257" customFormat="1" ht="13.15" customHeight="1" x14ac:dyDescent="0.2">
      <c r="B81" s="282" t="s">
        <v>100</v>
      </c>
      <c r="C81" s="283">
        <v>3091</v>
      </c>
      <c r="D81" s="284">
        <v>-32</v>
      </c>
      <c r="E81" s="285">
        <v>-1.0246557796990072</v>
      </c>
      <c r="F81" s="286">
        <v>3123</v>
      </c>
      <c r="G81" s="287">
        <v>48</v>
      </c>
      <c r="H81" s="288">
        <v>1.5773907328294448</v>
      </c>
      <c r="I81" s="289">
        <v>3043</v>
      </c>
    </row>
    <row r="82" spans="2:9" s="257" customFormat="1" ht="6" customHeight="1" x14ac:dyDescent="0.2">
      <c r="B82" s="290"/>
      <c r="C82" s="291"/>
      <c r="D82" s="292"/>
      <c r="E82" s="293"/>
      <c r="F82" s="294"/>
      <c r="G82" s="292"/>
      <c r="H82" s="293"/>
      <c r="I82" s="294"/>
    </row>
    <row r="83" spans="2:9" s="257" customFormat="1" ht="13.15" customHeight="1" x14ac:dyDescent="0.2">
      <c r="B83" s="258" t="s">
        <v>101</v>
      </c>
      <c r="C83" s="259">
        <v>1678</v>
      </c>
      <c r="D83" s="260">
        <v>2</v>
      </c>
      <c r="E83" s="261">
        <v>0.11933174224343676</v>
      </c>
      <c r="F83" s="262">
        <v>1676</v>
      </c>
      <c r="G83" s="263">
        <v>56</v>
      </c>
      <c r="H83" s="264">
        <v>3.45252774352651</v>
      </c>
      <c r="I83" s="265">
        <v>1622</v>
      </c>
    </row>
    <row r="84" spans="2:9" s="257" customFormat="1" ht="13.15" customHeight="1" x14ac:dyDescent="0.2">
      <c r="B84" s="266" t="s">
        <v>102</v>
      </c>
      <c r="C84" s="267">
        <v>5167</v>
      </c>
      <c r="D84" s="268">
        <v>-29</v>
      </c>
      <c r="E84" s="269">
        <v>-0.55812163202463427</v>
      </c>
      <c r="F84" s="270">
        <v>5196</v>
      </c>
      <c r="G84" s="271">
        <v>-160</v>
      </c>
      <c r="H84" s="272">
        <v>-3.0035667354984046</v>
      </c>
      <c r="I84" s="273">
        <v>5327</v>
      </c>
    </row>
    <row r="85" spans="2:9" s="257" customFormat="1" ht="13.15" customHeight="1" x14ac:dyDescent="0.2">
      <c r="B85" s="274" t="s">
        <v>103</v>
      </c>
      <c r="C85" s="275">
        <v>2540</v>
      </c>
      <c r="D85" s="276">
        <v>-47</v>
      </c>
      <c r="E85" s="277">
        <v>-1.8167761886354852</v>
      </c>
      <c r="F85" s="278">
        <v>2587</v>
      </c>
      <c r="G85" s="279">
        <v>-25</v>
      </c>
      <c r="H85" s="280">
        <v>-0.97465886939571145</v>
      </c>
      <c r="I85" s="281">
        <v>2565</v>
      </c>
    </row>
    <row r="86" spans="2:9" s="257" customFormat="1" ht="13.15" customHeight="1" x14ac:dyDescent="0.2">
      <c r="B86" s="282" t="s">
        <v>104</v>
      </c>
      <c r="C86" s="283">
        <v>9385</v>
      </c>
      <c r="D86" s="284">
        <v>-74</v>
      </c>
      <c r="E86" s="285">
        <v>-0.78232371286605351</v>
      </c>
      <c r="F86" s="286">
        <v>9459</v>
      </c>
      <c r="G86" s="287">
        <v>-129</v>
      </c>
      <c r="H86" s="288">
        <v>-1.3558965734706747</v>
      </c>
      <c r="I86" s="289">
        <v>9514</v>
      </c>
    </row>
    <row r="87" spans="2:9" s="257" customFormat="1" ht="6" customHeight="1" x14ac:dyDescent="0.2">
      <c r="B87" s="290"/>
      <c r="C87" s="291"/>
      <c r="D87" s="292"/>
      <c r="E87" s="293"/>
      <c r="F87" s="294"/>
      <c r="G87" s="292"/>
      <c r="H87" s="293"/>
      <c r="I87" s="294"/>
    </row>
    <row r="88" spans="2:9" s="257" customFormat="1" ht="13.15" customHeight="1" x14ac:dyDescent="0.2">
      <c r="B88" s="282" t="s">
        <v>105</v>
      </c>
      <c r="C88" s="283">
        <v>1012</v>
      </c>
      <c r="D88" s="284">
        <v>-9</v>
      </c>
      <c r="E88" s="285">
        <v>-0.88148873653281101</v>
      </c>
      <c r="F88" s="286">
        <v>1021</v>
      </c>
      <c r="G88" s="287">
        <v>-17</v>
      </c>
      <c r="H88" s="288">
        <v>-1.6520894071914478</v>
      </c>
      <c r="I88" s="289">
        <v>1029</v>
      </c>
    </row>
    <row r="89" spans="2:9" s="257" customFormat="1" ht="6" customHeight="1" x14ac:dyDescent="0.2">
      <c r="B89" s="290"/>
      <c r="C89" s="291"/>
      <c r="D89" s="292"/>
      <c r="E89" s="293"/>
      <c r="F89" s="294"/>
      <c r="G89" s="292"/>
      <c r="H89" s="293"/>
      <c r="I89" s="294"/>
    </row>
    <row r="90" spans="2:9" s="257" customFormat="1" ht="13.15" customHeight="1" x14ac:dyDescent="0.2">
      <c r="B90" s="282" t="s">
        <v>106</v>
      </c>
      <c r="C90" s="283">
        <v>1029</v>
      </c>
      <c r="D90" s="284">
        <v>24</v>
      </c>
      <c r="E90" s="285">
        <v>2.3880597014925375</v>
      </c>
      <c r="F90" s="286">
        <v>1005</v>
      </c>
      <c r="G90" s="287">
        <v>-258</v>
      </c>
      <c r="H90" s="288">
        <v>-20.046620046620049</v>
      </c>
      <c r="I90" s="289">
        <v>1287</v>
      </c>
    </row>
    <row r="91" spans="2:9" s="257" customFormat="1" ht="6" customHeight="1" x14ac:dyDescent="0.2">
      <c r="B91" s="290"/>
      <c r="C91" s="291"/>
      <c r="D91" s="292"/>
      <c r="E91" s="293"/>
      <c r="F91" s="294"/>
      <c r="G91" s="292"/>
      <c r="H91" s="293"/>
      <c r="I91" s="294"/>
    </row>
    <row r="92" spans="2:9" s="257" customFormat="1" ht="13.15" customHeight="1" x14ac:dyDescent="0.2">
      <c r="B92" s="282" t="s">
        <v>107</v>
      </c>
      <c r="C92" s="283">
        <v>1096</v>
      </c>
      <c r="D92" s="284">
        <v>-27</v>
      </c>
      <c r="E92" s="285">
        <v>-2.404274265360641</v>
      </c>
      <c r="F92" s="286">
        <v>1123</v>
      </c>
      <c r="G92" s="287">
        <v>-133</v>
      </c>
      <c r="H92" s="288">
        <v>-10.821806346623271</v>
      </c>
      <c r="I92" s="289">
        <v>1229</v>
      </c>
    </row>
    <row r="93" spans="2:9" s="257" customFormat="1" ht="6" customHeight="1" x14ac:dyDescent="0.2">
      <c r="B93" s="290"/>
      <c r="C93" s="291"/>
      <c r="D93" s="292"/>
      <c r="E93" s="293"/>
      <c r="F93" s="294"/>
      <c r="G93" s="292"/>
      <c r="H93" s="293"/>
      <c r="I93" s="294"/>
    </row>
    <row r="94" spans="2:9" s="257" customFormat="1" ht="20.100000000000001" customHeight="1" x14ac:dyDescent="0.2">
      <c r="B94" s="282" t="s">
        <v>108</v>
      </c>
      <c r="C94" s="283">
        <v>203148</v>
      </c>
      <c r="D94" s="284">
        <v>-603</v>
      </c>
      <c r="E94" s="285">
        <v>-0.29594946773267372</v>
      </c>
      <c r="F94" s="286">
        <v>203751</v>
      </c>
      <c r="G94" s="287">
        <v>-11142</v>
      </c>
      <c r="H94" s="288">
        <v>-5.1994960100797982</v>
      </c>
      <c r="I94" s="289">
        <v>214290</v>
      </c>
    </row>
    <row r="96" spans="2:9" x14ac:dyDescent="0.35">
      <c r="B96" s="134"/>
    </row>
    <row r="98" spans="2:2" x14ac:dyDescent="0.35">
      <c r="B98" s="296"/>
    </row>
    <row r="109" spans="2:2" x14ac:dyDescent="0.35">
      <c r="B109" s="296" t="s">
        <v>20</v>
      </c>
    </row>
    <row r="110" spans="2:2" x14ac:dyDescent="0.35">
      <c r="B110" s="297" t="s">
        <v>21</v>
      </c>
    </row>
  </sheetData>
  <printOptions horizontalCentered="1"/>
  <pageMargins left="0.19685039370078741" right="0.19685039370078741" top="0.27559055118110237" bottom="0.27559055118110237" header="0" footer="0.19685039370078741"/>
  <pageSetup paperSize="9" orientation="portrait" r:id="rId1"/>
  <headerFooter alignWithMargins="0">
    <oddFooter>&amp;RPág &amp;P</oddFooter>
  </headerFooter>
  <rowBreaks count="1" manualBreakCount="1">
    <brk id="60" max="9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K110"/>
  <sheetViews>
    <sheetView showGridLines="0" view="pageBreakPreview" zoomScale="115" zoomScaleNormal="140" zoomScaleSheetLayoutView="115" zoomScalePageLayoutView="145" workbookViewId="0">
      <selection activeCell="A42" sqref="A42:C52"/>
    </sheetView>
  </sheetViews>
  <sheetFormatPr baseColWidth="10" defaultColWidth="11.42578125" defaultRowHeight="15" x14ac:dyDescent="0.35"/>
  <cols>
    <col min="1" max="1" width="5.28515625" style="18" customWidth="1"/>
    <col min="2" max="2" width="23.7109375" style="18" customWidth="1"/>
    <col min="3" max="9" width="9.42578125" style="18" customWidth="1"/>
    <col min="10" max="10" width="3.7109375" style="18" customWidth="1"/>
    <col min="11" max="16384" width="11.42578125" style="18"/>
  </cols>
  <sheetData>
    <row r="1" spans="1:11" s="9" customFormat="1" ht="13.15" customHeight="1" x14ac:dyDescent="0.3">
      <c r="B1" s="10"/>
    </row>
    <row r="2" spans="1:11" s="9" customFormat="1" x14ac:dyDescent="0.3">
      <c r="B2" s="10"/>
    </row>
    <row r="3" spans="1:11" s="9" customFormat="1" x14ac:dyDescent="0.3">
      <c r="B3" s="10"/>
    </row>
    <row r="4" spans="1:11" s="9" customFormat="1" x14ac:dyDescent="0.3">
      <c r="B4" s="10"/>
    </row>
    <row r="5" spans="1:11" s="139" customFormat="1" ht="20.25" x14ac:dyDescent="0.3">
      <c r="B5" s="201" t="str">
        <f>'Pag1'!$B$5</f>
        <v>marzo 2025</v>
      </c>
    </row>
    <row r="6" spans="1:11" s="144" customFormat="1" ht="19.5" x14ac:dyDescent="0.35">
      <c r="B6" s="202" t="s">
        <v>110</v>
      </c>
      <c r="C6" s="203"/>
      <c r="D6" s="203"/>
      <c r="E6" s="203"/>
      <c r="F6" s="203"/>
      <c r="G6" s="203"/>
      <c r="H6" s="203"/>
      <c r="I6" s="203"/>
      <c r="J6" s="203"/>
      <c r="K6" s="203"/>
    </row>
    <row r="7" spans="1:11" s="144" customFormat="1" ht="19.5" x14ac:dyDescent="0.35">
      <c r="B7" s="203" t="s">
        <v>115</v>
      </c>
      <c r="C7" s="203"/>
      <c r="D7" s="203"/>
      <c r="E7" s="203"/>
      <c r="F7" s="203"/>
      <c r="G7" s="203"/>
      <c r="H7" s="203"/>
      <c r="I7" s="203"/>
      <c r="J7" s="203"/>
      <c r="K7" s="203"/>
    </row>
    <row r="8" spans="1:11" s="144" customFormat="1" ht="6" customHeight="1" x14ac:dyDescent="0.35">
      <c r="B8" s="204"/>
      <c r="C8" s="204"/>
      <c r="D8" s="204"/>
      <c r="E8" s="204"/>
      <c r="F8" s="204"/>
      <c r="G8" s="204"/>
      <c r="H8" s="204"/>
      <c r="I8" s="204"/>
    </row>
    <row r="9" spans="1:11" s="144" customFormat="1" x14ac:dyDescent="0.35">
      <c r="A9" s="145"/>
      <c r="B9" s="298"/>
      <c r="C9" s="480" t="str">
        <f>'Pag1'!C9</f>
        <v>marzo</v>
      </c>
      <c r="D9" s="481"/>
      <c r="E9" s="482" t="str">
        <f>'Pag1'!E9</f>
        <v>Variación Mensual</v>
      </c>
      <c r="F9" s="483"/>
      <c r="G9" s="484"/>
      <c r="H9" s="482" t="str">
        <f>'Pag1'!H9</f>
        <v>Variación Anual</v>
      </c>
      <c r="I9" s="485"/>
      <c r="J9" s="145"/>
    </row>
    <row r="10" spans="1:11" s="144" customFormat="1" ht="15" customHeight="1" x14ac:dyDescent="0.35">
      <c r="A10" s="145"/>
      <c r="B10" s="299" t="s">
        <v>112</v>
      </c>
      <c r="C10" s="527">
        <f>'Pag1'!C10</f>
        <v>2025</v>
      </c>
      <c r="D10" s="487"/>
      <c r="E10" s="488" t="str">
        <f>'Pag1'!E10</f>
        <v>febrero 2025</v>
      </c>
      <c r="F10" s="489"/>
      <c r="G10" s="487"/>
      <c r="H10" s="488" t="str">
        <f>'Pag1'!H10</f>
        <v>marzo 2024</v>
      </c>
      <c r="I10" s="490"/>
      <c r="J10" s="145"/>
    </row>
    <row r="11" spans="1:11" s="144" customFormat="1" x14ac:dyDescent="0.35">
      <c r="A11" s="145"/>
      <c r="B11" s="300" t="s">
        <v>113</v>
      </c>
      <c r="C11" s="491" t="s">
        <v>8</v>
      </c>
      <c r="D11" s="492" t="s">
        <v>9</v>
      </c>
      <c r="E11" s="492" t="s">
        <v>10</v>
      </c>
      <c r="F11" s="493" t="s">
        <v>8</v>
      </c>
      <c r="G11" s="492" t="s">
        <v>9</v>
      </c>
      <c r="H11" s="492" t="s">
        <v>10</v>
      </c>
      <c r="I11" s="494" t="s">
        <v>8</v>
      </c>
      <c r="J11" s="145"/>
    </row>
    <row r="12" spans="1:11" ht="6" customHeight="1" x14ac:dyDescent="0.35">
      <c r="B12" s="253"/>
      <c r="C12" s="254"/>
      <c r="D12" s="255"/>
      <c r="E12" s="255"/>
      <c r="F12" s="256"/>
      <c r="G12" s="255"/>
      <c r="H12" s="255"/>
      <c r="I12" s="256"/>
    </row>
    <row r="13" spans="1:11" s="257" customFormat="1" ht="13.15" customHeight="1" x14ac:dyDescent="0.2">
      <c r="B13" s="258" t="s">
        <v>46</v>
      </c>
      <c r="C13" s="259">
        <v>3994</v>
      </c>
      <c r="D13" s="260">
        <v>125</v>
      </c>
      <c r="E13" s="261">
        <v>3.2308089945722407</v>
      </c>
      <c r="F13" s="262">
        <v>3869</v>
      </c>
      <c r="G13" s="263">
        <v>75</v>
      </c>
      <c r="H13" s="264">
        <v>1.913753508548099</v>
      </c>
      <c r="I13" s="265">
        <v>3919</v>
      </c>
    </row>
    <row r="14" spans="1:11" s="257" customFormat="1" ht="13.15" customHeight="1" x14ac:dyDescent="0.2">
      <c r="B14" s="266" t="s">
        <v>47</v>
      </c>
      <c r="C14" s="267">
        <v>8967</v>
      </c>
      <c r="D14" s="268">
        <v>226</v>
      </c>
      <c r="E14" s="269">
        <v>2.5855165312893265</v>
      </c>
      <c r="F14" s="270">
        <v>8741</v>
      </c>
      <c r="G14" s="271">
        <v>-603</v>
      </c>
      <c r="H14" s="272">
        <v>-6.3009404388714731</v>
      </c>
      <c r="I14" s="273">
        <v>9570</v>
      </c>
    </row>
    <row r="15" spans="1:11" s="257" customFormat="1" ht="13.15" customHeight="1" x14ac:dyDescent="0.2">
      <c r="B15" s="266" t="s">
        <v>48</v>
      </c>
      <c r="C15" s="267">
        <v>4193</v>
      </c>
      <c r="D15" s="268">
        <v>114</v>
      </c>
      <c r="E15" s="269">
        <v>2.7948026477077716</v>
      </c>
      <c r="F15" s="270">
        <v>4079</v>
      </c>
      <c r="G15" s="271">
        <v>-555</v>
      </c>
      <c r="H15" s="272">
        <v>-11.689132266217355</v>
      </c>
      <c r="I15" s="273">
        <v>4748</v>
      </c>
    </row>
    <row r="16" spans="1:11" s="257" customFormat="1" ht="13.15" customHeight="1" x14ac:dyDescent="0.2">
      <c r="B16" s="266" t="s">
        <v>49</v>
      </c>
      <c r="C16" s="267">
        <v>6188</v>
      </c>
      <c r="D16" s="268">
        <v>109</v>
      </c>
      <c r="E16" s="269">
        <v>1.7930580687613094</v>
      </c>
      <c r="F16" s="270">
        <v>6079</v>
      </c>
      <c r="G16" s="271">
        <v>-280</v>
      </c>
      <c r="H16" s="272">
        <v>-4.329004329004329</v>
      </c>
      <c r="I16" s="273">
        <v>6468</v>
      </c>
    </row>
    <row r="17" spans="2:9" s="257" customFormat="1" ht="13.15" customHeight="1" x14ac:dyDescent="0.2">
      <c r="B17" s="266" t="s">
        <v>50</v>
      </c>
      <c r="C17" s="267">
        <v>2612</v>
      </c>
      <c r="D17" s="268">
        <v>-151</v>
      </c>
      <c r="E17" s="269">
        <v>-5.4650741947158892</v>
      </c>
      <c r="F17" s="270">
        <v>2763</v>
      </c>
      <c r="G17" s="271">
        <v>-230</v>
      </c>
      <c r="H17" s="272">
        <v>-8.0928923293455313</v>
      </c>
      <c r="I17" s="273">
        <v>2842</v>
      </c>
    </row>
    <row r="18" spans="2:9" s="257" customFormat="1" ht="13.15" customHeight="1" x14ac:dyDescent="0.2">
      <c r="B18" s="266" t="s">
        <v>51</v>
      </c>
      <c r="C18" s="267">
        <v>2970</v>
      </c>
      <c r="D18" s="268">
        <v>238</v>
      </c>
      <c r="E18" s="269">
        <v>8.7115666178623723</v>
      </c>
      <c r="F18" s="270">
        <v>2732</v>
      </c>
      <c r="G18" s="271">
        <v>-662</v>
      </c>
      <c r="H18" s="272">
        <v>-18.226872246696036</v>
      </c>
      <c r="I18" s="273">
        <v>3632</v>
      </c>
    </row>
    <row r="19" spans="2:9" s="257" customFormat="1" ht="13.15" customHeight="1" x14ac:dyDescent="0.2">
      <c r="B19" s="266" t="s">
        <v>52</v>
      </c>
      <c r="C19" s="267">
        <v>8748</v>
      </c>
      <c r="D19" s="268">
        <v>-31</v>
      </c>
      <c r="E19" s="269">
        <v>-0.35311538899646883</v>
      </c>
      <c r="F19" s="270">
        <v>8779</v>
      </c>
      <c r="G19" s="271">
        <v>-885</v>
      </c>
      <c r="H19" s="272">
        <v>-9.1871691061974463</v>
      </c>
      <c r="I19" s="273">
        <v>9633</v>
      </c>
    </row>
    <row r="20" spans="2:9" s="257" customFormat="1" ht="13.15" customHeight="1" x14ac:dyDescent="0.2">
      <c r="B20" s="274" t="s">
        <v>53</v>
      </c>
      <c r="C20" s="275">
        <v>12299</v>
      </c>
      <c r="D20" s="276">
        <v>256</v>
      </c>
      <c r="E20" s="277">
        <v>2.1257161836751641</v>
      </c>
      <c r="F20" s="278">
        <v>12043</v>
      </c>
      <c r="G20" s="279">
        <v>-925</v>
      </c>
      <c r="H20" s="280">
        <v>-6.9948578342407739</v>
      </c>
      <c r="I20" s="281">
        <v>13224</v>
      </c>
    </row>
    <row r="21" spans="2:9" s="257" customFormat="1" ht="13.15" customHeight="1" x14ac:dyDescent="0.2">
      <c r="B21" s="282" t="s">
        <v>54</v>
      </c>
      <c r="C21" s="283">
        <v>49971</v>
      </c>
      <c r="D21" s="284">
        <v>886</v>
      </c>
      <c r="E21" s="285">
        <v>1.8050320871956811</v>
      </c>
      <c r="F21" s="286">
        <v>49085</v>
      </c>
      <c r="G21" s="287">
        <v>-4065</v>
      </c>
      <c r="H21" s="288">
        <v>-7.5227626027093057</v>
      </c>
      <c r="I21" s="289">
        <v>54036</v>
      </c>
    </row>
    <row r="22" spans="2:9" s="257" customFormat="1" ht="6" customHeight="1" x14ac:dyDescent="0.2">
      <c r="B22" s="290"/>
      <c r="C22" s="291"/>
      <c r="D22" s="292"/>
      <c r="E22" s="293"/>
      <c r="F22" s="294"/>
      <c r="G22" s="292"/>
      <c r="H22" s="293"/>
      <c r="I22" s="294"/>
    </row>
    <row r="23" spans="2:9" s="257" customFormat="1" ht="13.15" customHeight="1" x14ac:dyDescent="0.2">
      <c r="B23" s="258" t="s">
        <v>55</v>
      </c>
      <c r="C23" s="259">
        <v>686</v>
      </c>
      <c r="D23" s="260">
        <v>2</v>
      </c>
      <c r="E23" s="261">
        <v>0.29239766081871343</v>
      </c>
      <c r="F23" s="262">
        <v>684</v>
      </c>
      <c r="G23" s="263">
        <v>7</v>
      </c>
      <c r="H23" s="264">
        <v>1.0309278350515463</v>
      </c>
      <c r="I23" s="265">
        <v>679</v>
      </c>
    </row>
    <row r="24" spans="2:9" s="257" customFormat="1" ht="13.15" customHeight="1" x14ac:dyDescent="0.2">
      <c r="B24" s="266" t="s">
        <v>56</v>
      </c>
      <c r="C24" s="267">
        <v>444</v>
      </c>
      <c r="D24" s="268">
        <v>-43</v>
      </c>
      <c r="E24" s="269">
        <v>-8.8295687885010263</v>
      </c>
      <c r="F24" s="270">
        <v>487</v>
      </c>
      <c r="G24" s="271">
        <v>1</v>
      </c>
      <c r="H24" s="272">
        <v>0.22573363431151239</v>
      </c>
      <c r="I24" s="273">
        <v>443</v>
      </c>
    </row>
    <row r="25" spans="2:9" s="257" customFormat="1" ht="13.15" customHeight="1" x14ac:dyDescent="0.2">
      <c r="B25" s="274" t="s">
        <v>57</v>
      </c>
      <c r="C25" s="275">
        <v>3428</v>
      </c>
      <c r="D25" s="276">
        <v>46</v>
      </c>
      <c r="E25" s="277">
        <v>1.3601419278533411</v>
      </c>
      <c r="F25" s="278">
        <v>3382</v>
      </c>
      <c r="G25" s="279">
        <v>212</v>
      </c>
      <c r="H25" s="280">
        <v>6.5920398009950256</v>
      </c>
      <c r="I25" s="281">
        <v>3216</v>
      </c>
    </row>
    <row r="26" spans="2:9" s="257" customFormat="1" ht="13.15" customHeight="1" x14ac:dyDescent="0.2">
      <c r="B26" s="282" t="s">
        <v>58</v>
      </c>
      <c r="C26" s="283">
        <v>4558</v>
      </c>
      <c r="D26" s="284">
        <v>5</v>
      </c>
      <c r="E26" s="285">
        <v>0.10981770261366132</v>
      </c>
      <c r="F26" s="286">
        <v>4553</v>
      </c>
      <c r="G26" s="287">
        <v>220</v>
      </c>
      <c r="H26" s="288">
        <v>5.0714615029967725</v>
      </c>
      <c r="I26" s="289">
        <v>4338</v>
      </c>
    </row>
    <row r="27" spans="2:9" s="257" customFormat="1" ht="6" customHeight="1" x14ac:dyDescent="0.2">
      <c r="B27" s="290"/>
      <c r="C27" s="291"/>
      <c r="D27" s="292"/>
      <c r="E27" s="293"/>
      <c r="F27" s="294"/>
      <c r="G27" s="292"/>
      <c r="H27" s="293"/>
      <c r="I27" s="294"/>
    </row>
    <row r="28" spans="2:9" s="257" customFormat="1" ht="13.15" customHeight="1" x14ac:dyDescent="0.2">
      <c r="B28" s="282" t="s">
        <v>59</v>
      </c>
      <c r="C28" s="283">
        <v>3820</v>
      </c>
      <c r="D28" s="284">
        <v>-107</v>
      </c>
      <c r="E28" s="285">
        <v>-2.7247262541380191</v>
      </c>
      <c r="F28" s="286">
        <v>3927</v>
      </c>
      <c r="G28" s="287">
        <v>-9</v>
      </c>
      <c r="H28" s="288">
        <v>-0.23504831548707233</v>
      </c>
      <c r="I28" s="289">
        <v>3829</v>
      </c>
    </row>
    <row r="29" spans="2:9" s="257" customFormat="1" ht="6" customHeight="1" x14ac:dyDescent="0.2">
      <c r="B29" s="290"/>
      <c r="C29" s="291"/>
      <c r="D29" s="292"/>
      <c r="E29" s="293"/>
      <c r="F29" s="294"/>
      <c r="G29" s="292"/>
      <c r="H29" s="293"/>
      <c r="I29" s="294"/>
    </row>
    <row r="30" spans="2:9" s="257" customFormat="1" ht="13.15" customHeight="1" x14ac:dyDescent="0.2">
      <c r="B30" s="282" t="s">
        <v>60</v>
      </c>
      <c r="C30" s="283">
        <v>2910</v>
      </c>
      <c r="D30" s="284">
        <v>-78</v>
      </c>
      <c r="E30" s="285">
        <v>-2.6104417670682731</v>
      </c>
      <c r="F30" s="286">
        <v>2988</v>
      </c>
      <c r="G30" s="287">
        <v>332</v>
      </c>
      <c r="H30" s="288">
        <v>12.878200155159039</v>
      </c>
      <c r="I30" s="289">
        <v>2578</v>
      </c>
    </row>
    <row r="31" spans="2:9" s="257" customFormat="1" ht="6" customHeight="1" x14ac:dyDescent="0.2">
      <c r="B31" s="290"/>
      <c r="C31" s="291"/>
      <c r="D31" s="292"/>
      <c r="E31" s="293"/>
      <c r="F31" s="294"/>
      <c r="G31" s="292"/>
      <c r="H31" s="293"/>
      <c r="I31" s="294"/>
    </row>
    <row r="32" spans="2:9" s="257" customFormat="1" ht="13.15" customHeight="1" x14ac:dyDescent="0.2">
      <c r="B32" s="258" t="s">
        <v>61</v>
      </c>
      <c r="C32" s="259">
        <v>5236</v>
      </c>
      <c r="D32" s="260">
        <v>22</v>
      </c>
      <c r="E32" s="261">
        <v>0.42194092827004215</v>
      </c>
      <c r="F32" s="262">
        <v>5214</v>
      </c>
      <c r="G32" s="263">
        <v>-263</v>
      </c>
      <c r="H32" s="264">
        <v>-4.7826877614111654</v>
      </c>
      <c r="I32" s="265">
        <v>5499</v>
      </c>
    </row>
    <row r="33" spans="2:9" s="257" customFormat="1" ht="13.15" customHeight="1" x14ac:dyDescent="0.2">
      <c r="B33" s="295" t="s">
        <v>62</v>
      </c>
      <c r="C33" s="275">
        <v>4669</v>
      </c>
      <c r="D33" s="276">
        <v>62</v>
      </c>
      <c r="E33" s="277">
        <v>1.3457781636639896</v>
      </c>
      <c r="F33" s="278">
        <v>4607</v>
      </c>
      <c r="G33" s="279">
        <v>-283</v>
      </c>
      <c r="H33" s="280">
        <v>-5.7148626817447497</v>
      </c>
      <c r="I33" s="281">
        <v>4952</v>
      </c>
    </row>
    <row r="34" spans="2:9" s="257" customFormat="1" ht="13.15" customHeight="1" x14ac:dyDescent="0.2">
      <c r="B34" s="282" t="s">
        <v>63</v>
      </c>
      <c r="C34" s="283">
        <v>9905</v>
      </c>
      <c r="D34" s="284">
        <v>84</v>
      </c>
      <c r="E34" s="285">
        <v>0.85531004989308634</v>
      </c>
      <c r="F34" s="286">
        <v>9821</v>
      </c>
      <c r="G34" s="287">
        <v>-546</v>
      </c>
      <c r="H34" s="288">
        <v>-5.2243804420629605</v>
      </c>
      <c r="I34" s="289">
        <v>10451</v>
      </c>
    </row>
    <row r="35" spans="2:9" s="257" customFormat="1" ht="6" customHeight="1" x14ac:dyDescent="0.2">
      <c r="B35" s="290"/>
      <c r="C35" s="291"/>
      <c r="D35" s="292"/>
      <c r="E35" s="293"/>
      <c r="F35" s="294"/>
      <c r="G35" s="292"/>
      <c r="H35" s="293"/>
      <c r="I35" s="294"/>
    </row>
    <row r="36" spans="2:9" s="257" customFormat="1" ht="13.15" customHeight="1" x14ac:dyDescent="0.2">
      <c r="B36" s="282" t="s">
        <v>64</v>
      </c>
      <c r="C36" s="283">
        <v>2143</v>
      </c>
      <c r="D36" s="284">
        <v>3</v>
      </c>
      <c r="E36" s="285">
        <v>0.14018691588785046</v>
      </c>
      <c r="F36" s="286">
        <v>2140</v>
      </c>
      <c r="G36" s="287">
        <v>-147</v>
      </c>
      <c r="H36" s="288">
        <v>-6.4192139737991258</v>
      </c>
      <c r="I36" s="289">
        <v>2290</v>
      </c>
    </row>
    <row r="37" spans="2:9" s="257" customFormat="1" ht="6" customHeight="1" x14ac:dyDescent="0.2">
      <c r="B37" s="290"/>
      <c r="C37" s="291"/>
      <c r="D37" s="292"/>
      <c r="E37" s="293"/>
      <c r="F37" s="294"/>
      <c r="G37" s="292"/>
      <c r="H37" s="293"/>
      <c r="I37" s="294"/>
    </row>
    <row r="38" spans="2:9" s="257" customFormat="1" ht="13.15" customHeight="1" x14ac:dyDescent="0.2">
      <c r="B38" s="258" t="s">
        <v>65</v>
      </c>
      <c r="C38" s="259">
        <v>1583</v>
      </c>
      <c r="D38" s="260">
        <v>-8</v>
      </c>
      <c r="E38" s="261">
        <v>-0.50282840980515398</v>
      </c>
      <c r="F38" s="262">
        <v>1591</v>
      </c>
      <c r="G38" s="263">
        <v>-56</v>
      </c>
      <c r="H38" s="264">
        <v>-3.4167175106772425</v>
      </c>
      <c r="I38" s="265">
        <v>1639</v>
      </c>
    </row>
    <row r="39" spans="2:9" s="257" customFormat="1" ht="13.15" customHeight="1" x14ac:dyDescent="0.2">
      <c r="B39" s="266" t="s">
        <v>66</v>
      </c>
      <c r="C39" s="267">
        <v>2354</v>
      </c>
      <c r="D39" s="268">
        <v>46</v>
      </c>
      <c r="E39" s="269">
        <v>1.9930675909878681</v>
      </c>
      <c r="F39" s="270">
        <v>2308</v>
      </c>
      <c r="G39" s="271">
        <v>-27</v>
      </c>
      <c r="H39" s="272">
        <v>-1.133977320453591</v>
      </c>
      <c r="I39" s="273">
        <v>2381</v>
      </c>
    </row>
    <row r="40" spans="2:9" s="257" customFormat="1" ht="13.15" customHeight="1" x14ac:dyDescent="0.2">
      <c r="B40" s="266" t="s">
        <v>67</v>
      </c>
      <c r="C40" s="267">
        <v>755</v>
      </c>
      <c r="D40" s="268">
        <v>-5</v>
      </c>
      <c r="E40" s="269">
        <v>-0.6578947368421052</v>
      </c>
      <c r="F40" s="270">
        <v>760</v>
      </c>
      <c r="G40" s="271">
        <v>-30</v>
      </c>
      <c r="H40" s="272">
        <v>-3.8216560509554141</v>
      </c>
      <c r="I40" s="273">
        <v>785</v>
      </c>
    </row>
    <row r="41" spans="2:9" s="257" customFormat="1" ht="13.15" customHeight="1" x14ac:dyDescent="0.2">
      <c r="B41" s="266" t="s">
        <v>68</v>
      </c>
      <c r="C41" s="267">
        <v>991</v>
      </c>
      <c r="D41" s="268">
        <v>9</v>
      </c>
      <c r="E41" s="269">
        <v>0.91649694501018331</v>
      </c>
      <c r="F41" s="270">
        <v>982</v>
      </c>
      <c r="G41" s="271">
        <v>-50</v>
      </c>
      <c r="H41" s="272">
        <v>-4.8030739673390972</v>
      </c>
      <c r="I41" s="273">
        <v>1041</v>
      </c>
    </row>
    <row r="42" spans="2:9" s="257" customFormat="1" ht="13.15" customHeight="1" x14ac:dyDescent="0.2">
      <c r="B42" s="274" t="s">
        <v>69</v>
      </c>
      <c r="C42" s="275">
        <v>3107</v>
      </c>
      <c r="D42" s="276">
        <v>-10</v>
      </c>
      <c r="E42" s="277">
        <v>-0.32082130253448832</v>
      </c>
      <c r="F42" s="278">
        <v>3117</v>
      </c>
      <c r="G42" s="279">
        <v>-149</v>
      </c>
      <c r="H42" s="280">
        <v>-4.5761670761670761</v>
      </c>
      <c r="I42" s="281">
        <v>3256</v>
      </c>
    </row>
    <row r="43" spans="2:9" s="257" customFormat="1" ht="13.15" customHeight="1" x14ac:dyDescent="0.2">
      <c r="B43" s="282" t="s">
        <v>70</v>
      </c>
      <c r="C43" s="283">
        <v>8790</v>
      </c>
      <c r="D43" s="284">
        <v>32</v>
      </c>
      <c r="E43" s="285">
        <v>0.36538022379538709</v>
      </c>
      <c r="F43" s="286">
        <v>8758</v>
      </c>
      <c r="G43" s="287">
        <v>-312</v>
      </c>
      <c r="H43" s="288">
        <v>-3.4278180619644036</v>
      </c>
      <c r="I43" s="289">
        <v>9102</v>
      </c>
    </row>
    <row r="44" spans="2:9" s="257" customFormat="1" ht="6" customHeight="1" x14ac:dyDescent="0.2">
      <c r="B44" s="290"/>
      <c r="C44" s="291"/>
      <c r="D44" s="292"/>
      <c r="E44" s="293"/>
      <c r="F44" s="294"/>
      <c r="G44" s="292"/>
      <c r="H44" s="293"/>
      <c r="I44" s="294"/>
    </row>
    <row r="45" spans="2:9" s="257" customFormat="1" ht="13.15" customHeight="1" x14ac:dyDescent="0.2">
      <c r="B45" s="258" t="s">
        <v>71</v>
      </c>
      <c r="C45" s="259">
        <v>607</v>
      </c>
      <c r="D45" s="260">
        <v>-10</v>
      </c>
      <c r="E45" s="261">
        <v>-1.6207455429497568</v>
      </c>
      <c r="F45" s="262">
        <v>617</v>
      </c>
      <c r="G45" s="263">
        <v>-26</v>
      </c>
      <c r="H45" s="264">
        <v>-4.1074249605055293</v>
      </c>
      <c r="I45" s="265">
        <v>633</v>
      </c>
    </row>
    <row r="46" spans="2:9" s="257" customFormat="1" ht="13.15" customHeight="1" x14ac:dyDescent="0.2">
      <c r="B46" s="266" t="s">
        <v>72</v>
      </c>
      <c r="C46" s="267">
        <v>1103</v>
      </c>
      <c r="D46" s="268">
        <v>-61</v>
      </c>
      <c r="E46" s="269">
        <v>-5.2405498281786942</v>
      </c>
      <c r="F46" s="270">
        <v>1164</v>
      </c>
      <c r="G46" s="271">
        <v>-48</v>
      </c>
      <c r="H46" s="272">
        <v>-4.1702867072111207</v>
      </c>
      <c r="I46" s="273">
        <v>1151</v>
      </c>
    </row>
    <row r="47" spans="2:9" s="257" customFormat="1" ht="13.15" customHeight="1" x14ac:dyDescent="0.2">
      <c r="B47" s="266" t="s">
        <v>73</v>
      </c>
      <c r="C47" s="267">
        <v>1555</v>
      </c>
      <c r="D47" s="268">
        <v>-85</v>
      </c>
      <c r="E47" s="269">
        <v>-5.1829268292682924</v>
      </c>
      <c r="F47" s="270">
        <v>1640</v>
      </c>
      <c r="G47" s="271">
        <v>-9</v>
      </c>
      <c r="H47" s="272">
        <v>-0.57544757033248084</v>
      </c>
      <c r="I47" s="273">
        <v>1564</v>
      </c>
    </row>
    <row r="48" spans="2:9" s="257" customFormat="1" ht="13.15" customHeight="1" x14ac:dyDescent="0.2">
      <c r="B48" s="266" t="s">
        <v>74</v>
      </c>
      <c r="C48" s="267">
        <v>538</v>
      </c>
      <c r="D48" s="268">
        <v>15</v>
      </c>
      <c r="E48" s="269">
        <v>2.8680688336520075</v>
      </c>
      <c r="F48" s="270">
        <v>523</v>
      </c>
      <c r="G48" s="271">
        <v>-5</v>
      </c>
      <c r="H48" s="272">
        <v>-0.92081031307550654</v>
      </c>
      <c r="I48" s="273">
        <v>543</v>
      </c>
    </row>
    <row r="49" spans="2:9" s="257" customFormat="1" ht="13.15" customHeight="1" x14ac:dyDescent="0.2">
      <c r="B49" s="266" t="s">
        <v>75</v>
      </c>
      <c r="C49" s="267">
        <v>1486</v>
      </c>
      <c r="D49" s="268">
        <v>-38</v>
      </c>
      <c r="E49" s="269">
        <v>-2.4934383202099739</v>
      </c>
      <c r="F49" s="270">
        <v>1524</v>
      </c>
      <c r="G49" s="271">
        <v>-14</v>
      </c>
      <c r="H49" s="272">
        <v>-0.93333333333333346</v>
      </c>
      <c r="I49" s="273">
        <v>1500</v>
      </c>
    </row>
    <row r="50" spans="2:9" s="257" customFormat="1" ht="13.15" customHeight="1" x14ac:dyDescent="0.2">
      <c r="B50" s="266" t="s">
        <v>76</v>
      </c>
      <c r="C50" s="267">
        <v>410</v>
      </c>
      <c r="D50" s="268">
        <v>-4</v>
      </c>
      <c r="E50" s="269">
        <v>-0.96618357487922701</v>
      </c>
      <c r="F50" s="270">
        <v>414</v>
      </c>
      <c r="G50" s="271">
        <v>42</v>
      </c>
      <c r="H50" s="272">
        <v>11.413043478260869</v>
      </c>
      <c r="I50" s="273">
        <v>368</v>
      </c>
    </row>
    <row r="51" spans="2:9" s="257" customFormat="1" ht="13.15" customHeight="1" x14ac:dyDescent="0.2">
      <c r="B51" s="266" t="s">
        <v>77</v>
      </c>
      <c r="C51" s="267">
        <v>311</v>
      </c>
      <c r="D51" s="268">
        <v>-3</v>
      </c>
      <c r="E51" s="269">
        <v>-0.95541401273885351</v>
      </c>
      <c r="F51" s="270">
        <v>314</v>
      </c>
      <c r="G51" s="271">
        <v>10</v>
      </c>
      <c r="H51" s="272">
        <v>3.322259136212625</v>
      </c>
      <c r="I51" s="273">
        <v>301</v>
      </c>
    </row>
    <row r="52" spans="2:9" s="257" customFormat="1" ht="13.15" customHeight="1" x14ac:dyDescent="0.2">
      <c r="B52" s="266" t="s">
        <v>78</v>
      </c>
      <c r="C52" s="267">
        <v>1750</v>
      </c>
      <c r="D52" s="268">
        <v>2</v>
      </c>
      <c r="E52" s="269">
        <v>0.11441647597254005</v>
      </c>
      <c r="F52" s="270">
        <v>1748</v>
      </c>
      <c r="G52" s="271">
        <v>-123</v>
      </c>
      <c r="H52" s="272">
        <v>-6.5670048051254675</v>
      </c>
      <c r="I52" s="273">
        <v>1873</v>
      </c>
    </row>
    <row r="53" spans="2:9" s="257" customFormat="1" ht="13.15" customHeight="1" x14ac:dyDescent="0.2">
      <c r="B53" s="274" t="s">
        <v>79</v>
      </c>
      <c r="C53" s="275">
        <v>605</v>
      </c>
      <c r="D53" s="276">
        <v>3</v>
      </c>
      <c r="E53" s="277">
        <v>0.49833887043189368</v>
      </c>
      <c r="F53" s="278">
        <v>602</v>
      </c>
      <c r="G53" s="279">
        <v>36</v>
      </c>
      <c r="H53" s="280">
        <v>6.3268892794376104</v>
      </c>
      <c r="I53" s="281">
        <v>569</v>
      </c>
    </row>
    <row r="54" spans="2:9" s="257" customFormat="1" ht="13.15" customHeight="1" x14ac:dyDescent="0.2">
      <c r="B54" s="282" t="s">
        <v>80</v>
      </c>
      <c r="C54" s="283">
        <v>8365</v>
      </c>
      <c r="D54" s="284">
        <v>-181</v>
      </c>
      <c r="E54" s="285">
        <v>-2.1179499180903347</v>
      </c>
      <c r="F54" s="286">
        <v>8546</v>
      </c>
      <c r="G54" s="287">
        <v>-137</v>
      </c>
      <c r="H54" s="288">
        <v>-1.6113855563396846</v>
      </c>
      <c r="I54" s="289">
        <v>8502</v>
      </c>
    </row>
    <row r="55" spans="2:9" s="257" customFormat="1" ht="6" customHeight="1" x14ac:dyDescent="0.2">
      <c r="B55" s="290"/>
      <c r="C55" s="291"/>
      <c r="D55" s="292"/>
      <c r="E55" s="293"/>
      <c r="F55" s="294"/>
      <c r="G55" s="292"/>
      <c r="H55" s="293"/>
      <c r="I55" s="294"/>
    </row>
    <row r="56" spans="2:9" s="257" customFormat="1" ht="13.15" customHeight="1" x14ac:dyDescent="0.2">
      <c r="B56" s="258" t="s">
        <v>81</v>
      </c>
      <c r="C56" s="259">
        <v>16323</v>
      </c>
      <c r="D56" s="260">
        <v>-137</v>
      </c>
      <c r="E56" s="261">
        <v>-0.83232077764277046</v>
      </c>
      <c r="F56" s="262">
        <v>16460</v>
      </c>
      <c r="G56" s="263">
        <v>-1176</v>
      </c>
      <c r="H56" s="264">
        <v>-6.7203840219441107</v>
      </c>
      <c r="I56" s="265">
        <v>17499</v>
      </c>
    </row>
    <row r="57" spans="2:9" s="257" customFormat="1" ht="13.15" customHeight="1" x14ac:dyDescent="0.2">
      <c r="B57" s="266" t="s">
        <v>82</v>
      </c>
      <c r="C57" s="267">
        <v>2316</v>
      </c>
      <c r="D57" s="268">
        <v>-21</v>
      </c>
      <c r="E57" s="269">
        <v>-0.89858793324775355</v>
      </c>
      <c r="F57" s="270">
        <v>2337</v>
      </c>
      <c r="G57" s="271">
        <v>140</v>
      </c>
      <c r="H57" s="272">
        <v>6.4338235294117645</v>
      </c>
      <c r="I57" s="273">
        <v>2176</v>
      </c>
    </row>
    <row r="58" spans="2:9" s="257" customFormat="1" ht="13.15" customHeight="1" x14ac:dyDescent="0.2">
      <c r="B58" s="266" t="s">
        <v>83</v>
      </c>
      <c r="C58" s="267">
        <v>1286</v>
      </c>
      <c r="D58" s="268">
        <v>-40</v>
      </c>
      <c r="E58" s="269">
        <v>-3.0165912518853695</v>
      </c>
      <c r="F58" s="270">
        <v>1326</v>
      </c>
      <c r="G58" s="271">
        <v>-83</v>
      </c>
      <c r="H58" s="272">
        <v>-6.0628195763330899</v>
      </c>
      <c r="I58" s="273">
        <v>1369</v>
      </c>
    </row>
    <row r="59" spans="2:9" s="257" customFormat="1" ht="13.15" customHeight="1" x14ac:dyDescent="0.2">
      <c r="B59" s="274" t="s">
        <v>84</v>
      </c>
      <c r="C59" s="275">
        <v>2709</v>
      </c>
      <c r="D59" s="276">
        <v>-13</v>
      </c>
      <c r="E59" s="277">
        <v>-0.47759000734753859</v>
      </c>
      <c r="F59" s="278">
        <v>2722</v>
      </c>
      <c r="G59" s="279">
        <v>-68</v>
      </c>
      <c r="H59" s="280">
        <v>-2.4486856319769537</v>
      </c>
      <c r="I59" s="281">
        <v>2777</v>
      </c>
    </row>
    <row r="60" spans="2:9" s="257" customFormat="1" ht="13.15" customHeight="1" x14ac:dyDescent="0.2">
      <c r="B60" s="282" t="s">
        <v>85</v>
      </c>
      <c r="C60" s="283">
        <v>22634</v>
      </c>
      <c r="D60" s="284">
        <v>-211</v>
      </c>
      <c r="E60" s="285">
        <v>-0.92361567082512586</v>
      </c>
      <c r="F60" s="286">
        <v>22845</v>
      </c>
      <c r="G60" s="287">
        <v>-1187</v>
      </c>
      <c r="H60" s="288">
        <v>-4.9829981948700723</v>
      </c>
      <c r="I60" s="289">
        <v>23821</v>
      </c>
    </row>
    <row r="61" spans="2:9" s="257" customFormat="1" ht="6" customHeight="1" x14ac:dyDescent="0.2">
      <c r="B61" s="290"/>
      <c r="C61" s="291"/>
      <c r="D61" s="292"/>
      <c r="E61" s="293"/>
      <c r="F61" s="294"/>
      <c r="G61" s="292"/>
      <c r="H61" s="293"/>
      <c r="I61" s="294"/>
    </row>
    <row r="62" spans="2:9" s="257" customFormat="1" ht="13.15" customHeight="1" x14ac:dyDescent="0.2">
      <c r="B62" s="258" t="s">
        <v>86</v>
      </c>
      <c r="C62" s="259">
        <v>7299</v>
      </c>
      <c r="D62" s="260">
        <v>-69</v>
      </c>
      <c r="E62" s="261">
        <v>-0.93648208469055383</v>
      </c>
      <c r="F62" s="262">
        <v>7368</v>
      </c>
      <c r="G62" s="263">
        <v>-348</v>
      </c>
      <c r="H62" s="264">
        <v>-4.5508042369556687</v>
      </c>
      <c r="I62" s="265">
        <v>7647</v>
      </c>
    </row>
    <row r="63" spans="2:9" s="257" customFormat="1" ht="13.15" customHeight="1" x14ac:dyDescent="0.2">
      <c r="B63" s="266" t="s">
        <v>87</v>
      </c>
      <c r="C63" s="267">
        <v>2284</v>
      </c>
      <c r="D63" s="268">
        <v>-20</v>
      </c>
      <c r="E63" s="269">
        <v>-0.86805555555555558</v>
      </c>
      <c r="F63" s="270">
        <v>2304</v>
      </c>
      <c r="G63" s="271">
        <v>-316</v>
      </c>
      <c r="H63" s="272">
        <v>-12.153846153846153</v>
      </c>
      <c r="I63" s="273">
        <v>2600</v>
      </c>
    </row>
    <row r="64" spans="2:9" s="257" customFormat="1" ht="13.15" customHeight="1" x14ac:dyDescent="0.2">
      <c r="B64" s="274" t="s">
        <v>88</v>
      </c>
      <c r="C64" s="275">
        <v>9914</v>
      </c>
      <c r="D64" s="276">
        <v>-349</v>
      </c>
      <c r="E64" s="277">
        <v>-3.4005651368995422</v>
      </c>
      <c r="F64" s="278">
        <v>10263</v>
      </c>
      <c r="G64" s="279">
        <v>-476</v>
      </c>
      <c r="H64" s="280">
        <v>-4.5813282001924929</v>
      </c>
      <c r="I64" s="281">
        <v>10390</v>
      </c>
    </row>
    <row r="65" spans="2:9" s="257" customFormat="1" ht="13.15" customHeight="1" x14ac:dyDescent="0.2">
      <c r="B65" s="282" t="s">
        <v>89</v>
      </c>
      <c r="C65" s="283">
        <v>19497</v>
      </c>
      <c r="D65" s="284">
        <v>-438</v>
      </c>
      <c r="E65" s="285">
        <v>-2.197140707298721</v>
      </c>
      <c r="F65" s="286">
        <v>19935</v>
      </c>
      <c r="G65" s="287">
        <v>-1140</v>
      </c>
      <c r="H65" s="288">
        <v>-5.5240587294664927</v>
      </c>
      <c r="I65" s="289">
        <v>20637</v>
      </c>
    </row>
    <row r="66" spans="2:9" s="257" customFormat="1" ht="6" customHeight="1" x14ac:dyDescent="0.2">
      <c r="B66" s="290"/>
      <c r="C66" s="291"/>
      <c r="D66" s="292"/>
      <c r="E66" s="293"/>
      <c r="F66" s="294"/>
      <c r="G66" s="292"/>
      <c r="H66" s="293"/>
      <c r="I66" s="294"/>
    </row>
    <row r="67" spans="2:9" s="257" customFormat="1" ht="13.15" customHeight="1" x14ac:dyDescent="0.2">
      <c r="B67" s="258" t="s">
        <v>90</v>
      </c>
      <c r="C67" s="259">
        <v>3457</v>
      </c>
      <c r="D67" s="260">
        <v>139</v>
      </c>
      <c r="E67" s="261">
        <v>4.1892706449668475</v>
      </c>
      <c r="F67" s="262">
        <v>3318</v>
      </c>
      <c r="G67" s="263">
        <v>-65</v>
      </c>
      <c r="H67" s="264">
        <v>-1.8455423055082341</v>
      </c>
      <c r="I67" s="265">
        <v>3522</v>
      </c>
    </row>
    <row r="68" spans="2:9" s="257" customFormat="1" ht="13.15" customHeight="1" x14ac:dyDescent="0.2">
      <c r="B68" s="274" t="s">
        <v>91</v>
      </c>
      <c r="C68" s="275">
        <v>1912</v>
      </c>
      <c r="D68" s="276">
        <v>76</v>
      </c>
      <c r="E68" s="277">
        <v>4.1394335511982572</v>
      </c>
      <c r="F68" s="278">
        <v>1836</v>
      </c>
      <c r="G68" s="279">
        <v>-42</v>
      </c>
      <c r="H68" s="280">
        <v>-2.1494370522006143</v>
      </c>
      <c r="I68" s="281">
        <v>1954</v>
      </c>
    </row>
    <row r="69" spans="2:9" s="257" customFormat="1" ht="13.15" customHeight="1" x14ac:dyDescent="0.2">
      <c r="B69" s="282" t="s">
        <v>92</v>
      </c>
      <c r="C69" s="283">
        <v>5369</v>
      </c>
      <c r="D69" s="284">
        <v>215</v>
      </c>
      <c r="E69" s="285">
        <v>4.1715172681412493</v>
      </c>
      <c r="F69" s="286">
        <v>5154</v>
      </c>
      <c r="G69" s="287">
        <v>-107</v>
      </c>
      <c r="H69" s="288">
        <v>-1.9539810080350619</v>
      </c>
      <c r="I69" s="289">
        <v>5476</v>
      </c>
    </row>
    <row r="70" spans="2:9" s="257" customFormat="1" ht="6" customHeight="1" x14ac:dyDescent="0.2">
      <c r="B70" s="290"/>
      <c r="C70" s="291"/>
      <c r="D70" s="292"/>
      <c r="E70" s="293"/>
      <c r="F70" s="294"/>
      <c r="G70" s="292"/>
      <c r="H70" s="293"/>
      <c r="I70" s="294"/>
    </row>
    <row r="71" spans="2:9" s="257" customFormat="1" ht="13.15" customHeight="1" x14ac:dyDescent="0.2">
      <c r="B71" s="258" t="s">
        <v>93</v>
      </c>
      <c r="C71" s="259">
        <v>2710</v>
      </c>
      <c r="D71" s="260">
        <v>-83</v>
      </c>
      <c r="E71" s="261">
        <v>-2.9717150017901894</v>
      </c>
      <c r="F71" s="262">
        <v>2793</v>
      </c>
      <c r="G71" s="263">
        <v>-47</v>
      </c>
      <c r="H71" s="264">
        <v>-1.7047515415306493</v>
      </c>
      <c r="I71" s="265">
        <v>2757</v>
      </c>
    </row>
    <row r="72" spans="2:9" s="257" customFormat="1" ht="13.15" customHeight="1" x14ac:dyDescent="0.2">
      <c r="B72" s="266" t="s">
        <v>94</v>
      </c>
      <c r="C72" s="267">
        <v>750</v>
      </c>
      <c r="D72" s="268">
        <v>10</v>
      </c>
      <c r="E72" s="269">
        <v>1.3513513513513513</v>
      </c>
      <c r="F72" s="270">
        <v>740</v>
      </c>
      <c r="G72" s="271">
        <v>54</v>
      </c>
      <c r="H72" s="272">
        <v>7.7586206896551726</v>
      </c>
      <c r="I72" s="273">
        <v>696</v>
      </c>
    </row>
    <row r="73" spans="2:9" s="257" customFormat="1" ht="13.15" customHeight="1" x14ac:dyDescent="0.2">
      <c r="B73" s="266" t="s">
        <v>95</v>
      </c>
      <c r="C73" s="267">
        <v>884</v>
      </c>
      <c r="D73" s="268">
        <v>11</v>
      </c>
      <c r="E73" s="269">
        <v>1.2600229095074456</v>
      </c>
      <c r="F73" s="270">
        <v>873</v>
      </c>
      <c r="G73" s="271">
        <v>-1</v>
      </c>
      <c r="H73" s="272">
        <v>-0.11299435028248588</v>
      </c>
      <c r="I73" s="273">
        <v>885</v>
      </c>
    </row>
    <row r="74" spans="2:9" s="257" customFormat="1" ht="13.15" customHeight="1" x14ac:dyDescent="0.2">
      <c r="B74" s="274" t="s">
        <v>96</v>
      </c>
      <c r="C74" s="275">
        <v>2528</v>
      </c>
      <c r="D74" s="276">
        <v>-57</v>
      </c>
      <c r="E74" s="277">
        <v>-2.2050290135396517</v>
      </c>
      <c r="F74" s="278">
        <v>2585</v>
      </c>
      <c r="G74" s="279">
        <v>-106</v>
      </c>
      <c r="H74" s="280">
        <v>-4.024297646165528</v>
      </c>
      <c r="I74" s="281">
        <v>2634</v>
      </c>
    </row>
    <row r="75" spans="2:9" s="257" customFormat="1" ht="13.15" customHeight="1" x14ac:dyDescent="0.2">
      <c r="B75" s="282" t="s">
        <v>97</v>
      </c>
      <c r="C75" s="283">
        <v>6872</v>
      </c>
      <c r="D75" s="284">
        <v>-119</v>
      </c>
      <c r="E75" s="285">
        <v>-1.702188528107567</v>
      </c>
      <c r="F75" s="286">
        <v>6991</v>
      </c>
      <c r="G75" s="287">
        <v>-100</v>
      </c>
      <c r="H75" s="288">
        <v>-1.4343086632243258</v>
      </c>
      <c r="I75" s="289">
        <v>6972</v>
      </c>
    </row>
    <row r="76" spans="2:9" s="257" customFormat="1" ht="6" customHeight="1" x14ac:dyDescent="0.2">
      <c r="B76" s="290"/>
      <c r="C76" s="291"/>
      <c r="D76" s="292"/>
      <c r="E76" s="293"/>
      <c r="F76" s="294"/>
      <c r="G76" s="292"/>
      <c r="H76" s="293"/>
      <c r="I76" s="294"/>
    </row>
    <row r="77" spans="2:9" s="257" customFormat="1" ht="13.15" customHeight="1" x14ac:dyDescent="0.2">
      <c r="B77" s="282" t="s">
        <v>98</v>
      </c>
      <c r="C77" s="283">
        <v>21705</v>
      </c>
      <c r="D77" s="284">
        <v>570</v>
      </c>
      <c r="E77" s="285">
        <v>2.6969481902058199</v>
      </c>
      <c r="F77" s="286">
        <v>21135</v>
      </c>
      <c r="G77" s="287">
        <v>-912</v>
      </c>
      <c r="H77" s="288">
        <v>-4.0323650351505504</v>
      </c>
      <c r="I77" s="289">
        <v>22617</v>
      </c>
    </row>
    <row r="78" spans="2:9" s="257" customFormat="1" ht="6" customHeight="1" x14ac:dyDescent="0.2">
      <c r="B78" s="290"/>
      <c r="C78" s="291"/>
      <c r="D78" s="292"/>
      <c r="E78" s="293"/>
      <c r="F78" s="294"/>
      <c r="G78" s="292"/>
      <c r="H78" s="293"/>
      <c r="I78" s="294"/>
    </row>
    <row r="79" spans="2:9" s="257" customFormat="1" ht="13.15" customHeight="1" x14ac:dyDescent="0.2">
      <c r="B79" s="282" t="s">
        <v>99</v>
      </c>
      <c r="C79" s="283">
        <v>7081</v>
      </c>
      <c r="D79" s="284">
        <v>147</v>
      </c>
      <c r="E79" s="285">
        <v>2.119988462647822</v>
      </c>
      <c r="F79" s="286">
        <v>6934</v>
      </c>
      <c r="G79" s="287">
        <v>153</v>
      </c>
      <c r="H79" s="288">
        <v>2.2084295612009237</v>
      </c>
      <c r="I79" s="289">
        <v>6928</v>
      </c>
    </row>
    <row r="80" spans="2:9" s="257" customFormat="1" ht="6" customHeight="1" x14ac:dyDescent="0.2">
      <c r="B80" s="290"/>
      <c r="C80" s="291"/>
      <c r="D80" s="292"/>
      <c r="E80" s="293"/>
      <c r="F80" s="294"/>
      <c r="G80" s="292"/>
      <c r="H80" s="293"/>
      <c r="I80" s="294"/>
    </row>
    <row r="81" spans="2:9" s="257" customFormat="1" ht="13.15" customHeight="1" x14ac:dyDescent="0.2">
      <c r="B81" s="282" t="s">
        <v>100</v>
      </c>
      <c r="C81" s="283">
        <v>2545</v>
      </c>
      <c r="D81" s="284">
        <v>-18</v>
      </c>
      <c r="E81" s="285">
        <v>-0.70230198985563796</v>
      </c>
      <c r="F81" s="286">
        <v>2563</v>
      </c>
      <c r="G81" s="287">
        <v>-89</v>
      </c>
      <c r="H81" s="288">
        <v>-3.3788914198936979</v>
      </c>
      <c r="I81" s="289">
        <v>2634</v>
      </c>
    </row>
    <row r="82" spans="2:9" s="257" customFormat="1" ht="6" customHeight="1" x14ac:dyDescent="0.2">
      <c r="B82" s="290"/>
      <c r="C82" s="291"/>
      <c r="D82" s="292"/>
      <c r="E82" s="293"/>
      <c r="F82" s="294"/>
      <c r="G82" s="292"/>
      <c r="H82" s="293"/>
      <c r="I82" s="294"/>
    </row>
    <row r="83" spans="2:9" s="257" customFormat="1" ht="13.15" customHeight="1" x14ac:dyDescent="0.2">
      <c r="B83" s="258" t="s">
        <v>101</v>
      </c>
      <c r="C83" s="259">
        <v>1545</v>
      </c>
      <c r="D83" s="260">
        <v>90</v>
      </c>
      <c r="E83" s="261">
        <v>6.1855670103092786</v>
      </c>
      <c r="F83" s="262">
        <v>1455</v>
      </c>
      <c r="G83" s="263">
        <v>27</v>
      </c>
      <c r="H83" s="264">
        <v>1.7786561264822136</v>
      </c>
      <c r="I83" s="265">
        <v>1518</v>
      </c>
    </row>
    <row r="84" spans="2:9" s="257" customFormat="1" ht="13.15" customHeight="1" x14ac:dyDescent="0.2">
      <c r="B84" s="266" t="s">
        <v>102</v>
      </c>
      <c r="C84" s="267">
        <v>5298</v>
      </c>
      <c r="D84" s="268">
        <v>83</v>
      </c>
      <c r="E84" s="269">
        <v>1.5915627996164909</v>
      </c>
      <c r="F84" s="270">
        <v>5215</v>
      </c>
      <c r="G84" s="271">
        <v>151</v>
      </c>
      <c r="H84" s="272">
        <v>2.9337478142607343</v>
      </c>
      <c r="I84" s="273">
        <v>5147</v>
      </c>
    </row>
    <row r="85" spans="2:9" s="257" customFormat="1" ht="13.15" customHeight="1" x14ac:dyDescent="0.2">
      <c r="B85" s="274" t="s">
        <v>103</v>
      </c>
      <c r="C85" s="275">
        <v>2535</v>
      </c>
      <c r="D85" s="276">
        <v>122</v>
      </c>
      <c r="E85" s="277">
        <v>5.0559469539991717</v>
      </c>
      <c r="F85" s="278">
        <v>2413</v>
      </c>
      <c r="G85" s="279">
        <v>0</v>
      </c>
      <c r="H85" s="280">
        <v>0</v>
      </c>
      <c r="I85" s="281">
        <v>2535</v>
      </c>
    </row>
    <row r="86" spans="2:9" s="257" customFormat="1" ht="13.15" customHeight="1" x14ac:dyDescent="0.2">
      <c r="B86" s="282" t="s">
        <v>104</v>
      </c>
      <c r="C86" s="283">
        <v>9378</v>
      </c>
      <c r="D86" s="284">
        <v>295</v>
      </c>
      <c r="E86" s="285">
        <v>3.2478256082792027</v>
      </c>
      <c r="F86" s="286">
        <v>9083</v>
      </c>
      <c r="G86" s="287">
        <v>178</v>
      </c>
      <c r="H86" s="288">
        <v>1.9347826086956521</v>
      </c>
      <c r="I86" s="289">
        <v>9200</v>
      </c>
    </row>
    <row r="87" spans="2:9" s="257" customFormat="1" ht="6" customHeight="1" x14ac:dyDescent="0.2">
      <c r="B87" s="290"/>
      <c r="C87" s="291"/>
      <c r="D87" s="292"/>
      <c r="E87" s="293"/>
      <c r="F87" s="294"/>
      <c r="G87" s="292"/>
      <c r="H87" s="293"/>
      <c r="I87" s="294"/>
    </row>
    <row r="88" spans="2:9" s="257" customFormat="1" ht="13.15" customHeight="1" x14ac:dyDescent="0.2">
      <c r="B88" s="282" t="s">
        <v>105</v>
      </c>
      <c r="C88" s="283">
        <v>949</v>
      </c>
      <c r="D88" s="284">
        <v>13</v>
      </c>
      <c r="E88" s="285">
        <v>1.3888888888888888</v>
      </c>
      <c r="F88" s="286">
        <v>936</v>
      </c>
      <c r="G88" s="287">
        <v>-25</v>
      </c>
      <c r="H88" s="288">
        <v>-2.5667351129363447</v>
      </c>
      <c r="I88" s="289">
        <v>974</v>
      </c>
    </row>
    <row r="89" spans="2:9" s="257" customFormat="1" ht="6" customHeight="1" x14ac:dyDescent="0.2">
      <c r="B89" s="290"/>
      <c r="C89" s="291"/>
      <c r="D89" s="292"/>
      <c r="E89" s="293"/>
      <c r="F89" s="294"/>
      <c r="G89" s="292"/>
      <c r="H89" s="293"/>
      <c r="I89" s="294"/>
    </row>
    <row r="90" spans="2:9" s="257" customFormat="1" ht="13.15" customHeight="1" x14ac:dyDescent="0.2">
      <c r="B90" s="282" t="s">
        <v>106</v>
      </c>
      <c r="C90" s="283">
        <v>842</v>
      </c>
      <c r="D90" s="284">
        <v>15</v>
      </c>
      <c r="E90" s="285">
        <v>1.8137847642079807</v>
      </c>
      <c r="F90" s="286">
        <v>827</v>
      </c>
      <c r="G90" s="287">
        <v>-233</v>
      </c>
      <c r="H90" s="288">
        <v>-21.674418604651162</v>
      </c>
      <c r="I90" s="289">
        <v>1075</v>
      </c>
    </row>
    <row r="91" spans="2:9" s="257" customFormat="1" ht="6" customHeight="1" x14ac:dyDescent="0.2">
      <c r="B91" s="290"/>
      <c r="C91" s="291"/>
      <c r="D91" s="292"/>
      <c r="E91" s="293"/>
      <c r="F91" s="294"/>
      <c r="G91" s="292"/>
      <c r="H91" s="293"/>
      <c r="I91" s="294"/>
    </row>
    <row r="92" spans="2:9" s="257" customFormat="1" ht="13.15" customHeight="1" x14ac:dyDescent="0.2">
      <c r="B92" s="282" t="s">
        <v>107</v>
      </c>
      <c r="C92" s="283">
        <v>792</v>
      </c>
      <c r="D92" s="284">
        <v>9</v>
      </c>
      <c r="E92" s="285">
        <v>1.1494252873563218</v>
      </c>
      <c r="F92" s="286">
        <v>783</v>
      </c>
      <c r="G92" s="287">
        <v>-111</v>
      </c>
      <c r="H92" s="288">
        <v>-12.29235880398671</v>
      </c>
      <c r="I92" s="289">
        <v>903</v>
      </c>
    </row>
    <row r="93" spans="2:9" s="257" customFormat="1" ht="6" customHeight="1" x14ac:dyDescent="0.2">
      <c r="B93" s="290"/>
      <c r="C93" s="291"/>
      <c r="D93" s="292"/>
      <c r="E93" s="293"/>
      <c r="F93" s="294"/>
      <c r="G93" s="292"/>
      <c r="H93" s="293"/>
      <c r="I93" s="294"/>
    </row>
    <row r="94" spans="2:9" s="257" customFormat="1" ht="20.100000000000001" customHeight="1" x14ac:dyDescent="0.2">
      <c r="B94" s="282" t="s">
        <v>108</v>
      </c>
      <c r="C94" s="283">
        <v>188126</v>
      </c>
      <c r="D94" s="284">
        <v>1122</v>
      </c>
      <c r="E94" s="285">
        <v>0.59998716604992408</v>
      </c>
      <c r="F94" s="286">
        <v>187004</v>
      </c>
      <c r="G94" s="287">
        <v>-8237</v>
      </c>
      <c r="H94" s="288">
        <v>-4.1947821127198095</v>
      </c>
      <c r="I94" s="289">
        <v>196363</v>
      </c>
    </row>
    <row r="96" spans="2:9" x14ac:dyDescent="0.35">
      <c r="B96" s="134"/>
    </row>
    <row r="109" spans="2:2" x14ac:dyDescent="0.35">
      <c r="B109" s="296" t="s">
        <v>20</v>
      </c>
    </row>
    <row r="110" spans="2:2" x14ac:dyDescent="0.35">
      <c r="B110" s="297" t="s">
        <v>21</v>
      </c>
    </row>
  </sheetData>
  <printOptions horizontalCentered="1"/>
  <pageMargins left="0.19685039370078741" right="0.19685039370078741" top="0.27559055118110237" bottom="0.27559055118110237" header="0" footer="0.19685039370078741"/>
  <pageSetup paperSize="9" orientation="portrait" r:id="rId1"/>
  <headerFooter alignWithMargins="0">
    <oddFooter>&amp;RPág &amp;P</oddFooter>
  </headerFooter>
  <rowBreaks count="1" manualBreakCount="1">
    <brk id="60" max="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18</vt:i4>
      </vt:variant>
      <vt:variant>
        <vt:lpstr>Rangos con nombre</vt:lpstr>
      </vt:variant>
      <vt:variant>
        <vt:i4>50</vt:i4>
      </vt:variant>
    </vt:vector>
  </HeadingPairs>
  <TitlesOfParts>
    <vt:vector size="68" baseType="lpstr">
      <vt:lpstr>Poartada</vt:lpstr>
      <vt:lpstr>Indice</vt:lpstr>
      <vt:lpstr>Pag1</vt:lpstr>
      <vt:lpstr>Pag2</vt:lpstr>
      <vt:lpstr>Pag3</vt:lpstr>
      <vt:lpstr>Pag4-5</vt:lpstr>
      <vt:lpstr>Pag6-7</vt:lpstr>
      <vt:lpstr>Pag8-9</vt:lpstr>
      <vt:lpstr>Pag10-11</vt:lpstr>
      <vt:lpstr>Pag12</vt:lpstr>
      <vt:lpstr>Pag13</vt:lpstr>
      <vt:lpstr>Pag14</vt:lpstr>
      <vt:lpstr>Pag15</vt:lpstr>
      <vt:lpstr>Pag16-17</vt:lpstr>
      <vt:lpstr>Pag18-19</vt:lpstr>
      <vt:lpstr>Pag20-21</vt:lpstr>
      <vt:lpstr>Pag22-23</vt:lpstr>
      <vt:lpstr>Pag24-25</vt:lpstr>
      <vt:lpstr>Indice!Área_de_impresión</vt:lpstr>
      <vt:lpstr>'Pag1'!Área_de_impresión</vt:lpstr>
      <vt:lpstr>'Pag12'!Área_de_impresión</vt:lpstr>
      <vt:lpstr>'Pag13'!Área_de_impresión</vt:lpstr>
      <vt:lpstr>'Pag14'!Área_de_impresión</vt:lpstr>
      <vt:lpstr>'Pag15'!Área_de_impresión</vt:lpstr>
      <vt:lpstr>'Pag16-17'!Área_de_impresión</vt:lpstr>
      <vt:lpstr>'Pag18-19'!Área_de_impresión</vt:lpstr>
      <vt:lpstr>'Pag2'!Área_de_impresión</vt:lpstr>
      <vt:lpstr>'Pag20-21'!Área_de_impresión</vt:lpstr>
      <vt:lpstr>'Pag22-23'!Área_de_impresión</vt:lpstr>
      <vt:lpstr>'Pag24-25'!Área_de_impresión</vt:lpstr>
      <vt:lpstr>'Pag3'!Área_de_impresión</vt:lpstr>
      <vt:lpstr>'Pag4-5'!Área_de_impresión</vt:lpstr>
      <vt:lpstr>Poartada!Área_de_impresión</vt:lpstr>
      <vt:lpstr>Indice!Print_Area</vt:lpstr>
      <vt:lpstr>'Pag1'!Print_Area</vt:lpstr>
      <vt:lpstr>'Pag10-11'!Print_Area</vt:lpstr>
      <vt:lpstr>'Pag12'!Print_Area</vt:lpstr>
      <vt:lpstr>'Pag13'!Print_Area</vt:lpstr>
      <vt:lpstr>'Pag14'!Print_Area</vt:lpstr>
      <vt:lpstr>'Pag15'!Print_Area</vt:lpstr>
      <vt:lpstr>'Pag16-17'!Print_Area</vt:lpstr>
      <vt:lpstr>'Pag18-19'!Print_Area</vt:lpstr>
      <vt:lpstr>'Pag2'!Print_Area</vt:lpstr>
      <vt:lpstr>'Pag20-21'!Print_Area</vt:lpstr>
      <vt:lpstr>'Pag22-23'!Print_Area</vt:lpstr>
      <vt:lpstr>'Pag24-25'!Print_Area</vt:lpstr>
      <vt:lpstr>'Pag3'!Print_Area</vt:lpstr>
      <vt:lpstr>'Pag4-5'!Print_Area</vt:lpstr>
      <vt:lpstr>'Pag6-7'!Print_Area</vt:lpstr>
      <vt:lpstr>'Pag8-9'!Print_Area</vt:lpstr>
      <vt:lpstr>'Pag10-11'!Print_Titles</vt:lpstr>
      <vt:lpstr>'Pag16-17'!Print_Titles</vt:lpstr>
      <vt:lpstr>'Pag18-19'!Print_Titles</vt:lpstr>
      <vt:lpstr>'Pag20-21'!Print_Titles</vt:lpstr>
      <vt:lpstr>'Pag22-23'!Print_Titles</vt:lpstr>
      <vt:lpstr>'Pag24-25'!Print_Titles</vt:lpstr>
      <vt:lpstr>'Pag4-5'!Print_Titles</vt:lpstr>
      <vt:lpstr>'Pag6-7'!Print_Titles</vt:lpstr>
      <vt:lpstr>'Pag8-9'!Print_Titles</vt:lpstr>
      <vt:lpstr>'Pag10-11'!Títulos_a_imprimir</vt:lpstr>
      <vt:lpstr>'Pag16-17'!Títulos_a_imprimir</vt:lpstr>
      <vt:lpstr>'Pag18-19'!Títulos_a_imprimir</vt:lpstr>
      <vt:lpstr>'Pag20-21'!Títulos_a_imprimir</vt:lpstr>
      <vt:lpstr>'Pag22-23'!Títulos_a_imprimir</vt:lpstr>
      <vt:lpstr>'Pag24-25'!Títulos_a_imprimir</vt:lpstr>
      <vt:lpstr>'Pag4-5'!Títulos_a_imprimir</vt:lpstr>
      <vt:lpstr>'Pag6-7'!Títulos_a_imprimir</vt:lpstr>
      <vt:lpstr>'Pag8-9'!Títulos_a_imprimir</vt:lpstr>
    </vt:vector>
  </TitlesOfParts>
  <Manager/>
  <Company>Instituto de la Juventud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Estadistica</dc:creator>
  <cp:lastModifiedBy>estadistica-injuve</cp:lastModifiedBy>
  <cp:lastPrinted>2025-05-05T14:38:58Z</cp:lastPrinted>
  <dcterms:created xsi:type="dcterms:W3CDTF">2025-01-29T08:00:01Z</dcterms:created>
  <dcterms:modified xsi:type="dcterms:W3CDTF">2025-05-05T14:43:02Z</dcterms:modified>
</cp:coreProperties>
</file>