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15ED3E73-D970-4EFD-99F1-94A9CCD4D6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1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'Pag16-17'!$B$7:$K$7</definedName>
    <definedName name="_xlnm.Print_Area" localSheetId="1">Indice!$A$1:$D$31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'Pag16-17'!$A$1:$J$97</definedName>
    <definedName name="_xlnm.Print_Area" localSheetId="14">'Pag18-19'!$A$1:$J$97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Portada!$A$1:$I$30</definedName>
    <definedName name="FLECHA">INDIRECT([1]NEW_FLECHAS!$F$12)</definedName>
    <definedName name="Print_Area" localSheetId="1">Indice!$A$1:$D$51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'Pag16-17'!$A$1:$J$35</definedName>
    <definedName name="Print_Area" localSheetId="14">'Pag18-19'!$A$1:$J$35</definedName>
    <definedName name="Print_Area" localSheetId="3">'Pag2'!$A$1:$I$61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'Pag16-17'!$1:$6</definedName>
    <definedName name="Print_Titles" localSheetId="14">'Pag18-19'!$1:$6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C5" i="20" l="1"/>
  <c r="B4" i="4" l="1"/>
  <c r="B4" i="5"/>
</calcChain>
</file>

<file path=xl/sharedStrings.xml><?xml version="1.0" encoding="utf-8"?>
<sst xmlns="http://schemas.openxmlformats.org/spreadsheetml/2006/main" count="1091" uniqueCount="284">
  <si>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</si>
  <si>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</si>
  <si>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</si>
  <si>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</si>
  <si>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</si>
  <si>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</si>
  <si>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</si>
  <si>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</si>
  <si>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</si>
  <si>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</si>
  <si>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</si>
  <si>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</si>
  <si>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</si>
  <si>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</si>
  <si>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</si>
  <si>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</si>
  <si>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</si>
  <si>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</si>
  <si>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</si>
  <si>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</si>
  <si>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</si>
  <si>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</si>
  <si>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</si>
  <si>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</si>
  <si>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</si>
  <si>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</si>
  <si>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</si>
  <si>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</si>
  <si>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</si>
  <si>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</si>
  <si>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</si>
  <si>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</si>
  <si>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</si>
  <si>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</si>
  <si>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</si>
  <si>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</si>
  <si>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</si>
  <si>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</si>
  <si>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</si>
  <si>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</si>
  <si>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</si>
  <si>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</si>
  <si>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</si>
  <si>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</si>
  <si>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</si>
  <si>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</si>
  <si>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</si>
  <si>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</si>
  <si>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</si>
  <si>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</si>
  <si>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</si>
  <si>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</si>
  <si>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</si>
  <si>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</si>
  <si>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</si>
  <si>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</si>
  <si>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</si>
  <si>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</si>
  <si>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</si>
  <si>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</si>
  <si>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</si>
  <si>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</si>
  <si>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</si>
  <si>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</si>
  <si>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</si>
  <si>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</si>
  <si>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</si>
  <si>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</si>
  <si>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</si>
  <si>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</si>
  <si>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</si>
  <si>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</si>
  <si>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</si>
  <si>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</si>
  <si>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</si>
  <si>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</si>
  <si>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</si>
  <si>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</si>
  <si>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</si>
  <si>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</si>
  <si>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</si>
  <si>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</si>
  <si>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</si>
  <si>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</si>
  <si>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</si>
  <si>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</si>
  <si>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</si>
  <si>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</si>
  <si>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</si>
  <si>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</si>
  <si>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</si>
  <si>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</si>
  <si>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</si>
  <si>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</si>
  <si>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</si>
  <si>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</si>
  <si>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</si>
  <si>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</si>
  <si>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</si>
  <si>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</si>
  <si>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</si>
  <si>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</si>
  <si>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</si>
  <si>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</si>
  <si>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</si>
  <si>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</si>
  <si>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</si>
  <si>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</si>
  <si>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</si>
  <si>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</si>
  <si>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</si>
  <si>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</si>
  <si>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</si>
  <si>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</si>
  <si>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</si>
  <si>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</si>
  <si>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</si>
  <si>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</si>
  <si>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</si>
  <si>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</si>
  <si>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</si>
  <si>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</si>
  <si>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</si>
  <si>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</si>
  <si>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</si>
  <si>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</si>
  <si>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</si>
  <si>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</si>
  <si>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</si>
  <si>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</si>
  <si>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</si>
  <si>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</si>
  <si>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</si>
  <si>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</si>
  <si>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</si>
  <si>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</si>
  <si>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</si>
  <si>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</si>
  <si>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</si>
  <si>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</si>
  <si>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</si>
  <si>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</si>
  <si>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</si>
  <si>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</si>
  <si>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</si>
  <si>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</si>
  <si>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</si>
  <si>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</si>
  <si>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</si>
  <si>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</si>
  <si>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</si>
  <si>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</si>
  <si>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</si>
  <si>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</si>
  <si>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</si>
  <si>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</si>
  <si>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</si>
  <si>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</si>
  <si>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</si>
  <si>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</si>
  <si>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</si>
  <si>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</si>
  <si>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</si>
  <si>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</si>
  <si>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</si>
  <si>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</si>
  <si>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</si>
  <si>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</si>
  <si>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</si>
  <si>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</si>
  <si>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</si>
  <si>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</si>
  <si>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</si>
  <si>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</si>
  <si>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</si>
  <si>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</si>
  <si>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</si>
  <si>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</si>
  <si>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</si>
  <si>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</si>
  <si>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</si>
  <si>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</si>
  <si>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</si>
  <si>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</si>
  <si>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</si>
  <si>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</si>
  <si>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</si>
  <si>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</si>
  <si>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</si>
  <si>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</si>
  <si>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</si>
  <si>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</si>
  <si>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</si>
  <si>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</si>
  <si>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</si>
  <si>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</si>
  <si>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</si>
  <si>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</si>
  <si>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</si>
  <si>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</si>
  <si>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</si>
  <si>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</si>
  <si>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</si>
  <si>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</si>
  <si>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</si>
  <si>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</si>
  <si>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</si>
  <si>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</si>
  <si>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</si>
  <si>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</si>
  <si>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</si>
  <si>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</si>
  <si>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</si>
  <si>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</si>
  <si>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</si>
  <si>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</si>
  <si>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</si>
  <si>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</si>
  <si>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</si>
  <si>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</si>
  <si>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</si>
  <si>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</si>
  <si>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</si>
  <si>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</si>
  <si>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</si>
  <si>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</si>
  <si>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</si>
  <si>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</si>
  <si>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</si>
  <si>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</si>
  <si>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</si>
  <si>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</si>
  <si>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</si>
  <si>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</si>
  <si>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</si>
  <si>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</si>
  <si>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</si>
  <si>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</si>
  <si>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</si>
  <si>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</si>
  <si>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</si>
  <si>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</si>
  <si>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</si>
  <si>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</si>
  <si>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</si>
  <si>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</si>
  <si>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</si>
  <si>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</si>
  <si>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</si>
  <si>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</si>
  <si>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</si>
  <si>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</si>
  <si>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</si>
  <si>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</si>
  <si>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</si>
  <si>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</si>
  <si>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</si>
  <si>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</si>
  <si>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</si>
  <si>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</si>
  <si>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</si>
  <si>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</si>
  <si>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</si>
  <si>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</si>
  <si>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EVOLUCIÓN MENSUAL DEL PARO REGISTRADO
EVOLUCIÓN VARIACIÓN RELATIVA ANUAL DEL PARO REGISTRADO</t>
  </si>
  <si>
    <t>DISTRIBUCIÓN DEL PARO REGISTRADO SEGÚN DURACIÓN DE LA DEMANDA, SEXO Y GRUPOS DE EDADES JÓVENES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</si>
  <si>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</si>
  <si>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</si>
  <si>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</si>
  <si>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enero
 2026</t>
  </si>
  <si>
    <t>enero 2026</t>
  </si>
  <si>
    <t>enero</t>
  </si>
  <si>
    <t xml:space="preserve"> 2026</t>
  </si>
  <si>
    <t>diciembre 2025</t>
  </si>
  <si>
    <t>enero 2025</t>
  </si>
  <si>
    <t>PORCENTAJES DE JÓVENES DE 16 A 29 AÑOS EN EL PARO REGISTRADO
POR PERÍODO Y SEXO</t>
  </si>
  <si>
    <t>PARO REGISTRADO SEGÚN SEXO, EDADES Y RELACIÓN ENTRE SEXOS
POR COMUNIDADES AUTÓNOMAS Y PROVINCIAS</t>
  </si>
  <si>
    <t>PARO REGISTRADO POR COMUNIDADES AUTÓNOMAS Y PROVINCIAS
JÓVENES DE 16 A 29 AÑOS - AMBOS SEXOS</t>
  </si>
  <si>
    <t>PARO REGISTRADO POR COMUNIDADES AUTÓNOMAS Y PROVINCIAS
JÓVENES DE 16 A 29 AÑOS - MUJERES</t>
  </si>
  <si>
    <t>PARO REGISTRADO POR COMUNIDADES AUTÓNOMAS Y PROVINCIAS
JÓVENES DE 16 A 29 AÑOS - VARONES</t>
  </si>
  <si>
    <t>PARO REGISTRADO SEGÚN SEXO Y ESTUDIOS TERMINADOS
JÓVENES DE 16 A 29 AÑOS</t>
  </si>
  <si>
    <t>PARO REGISTRADO SEGÚN SEXO Y DURACIÓN DE LA DEMANDA
JÓVENES DE 16 A 29 AÑOS</t>
  </si>
  <si>
    <t>DISTRIBUCIÓN DEL PARO REGISTRADO SEGÚN ESTUDIOS TERMINADOS,
SEXO Y GRUPOS DE EDADES JÓVENES</t>
  </si>
  <si>
    <t>EVOLUCIÓN DE LA VARIACIÓN ANUAL DEL PARO REGISTRADO SEGÚN SEXO Y 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</si>
</sst>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sz val="11"/>
      <color theme="0"/>
      <name val="Gotham Medium"/>
    </font>
    <font>
      <sz val="10"/>
      <color rgb="FF696969"/>
      <name val="Tahoma"/>
      <family val="2"/>
    </font>
    <font>
      <i/>
      <sz val="8"/>
      <color rgb="FF747474"/>
      <name val="Tahoma"/>
      <family val="2"/>
    </font>
    <font>
      <sz val="10"/>
      <color rgb="FF747474"/>
      <name val="Tahoma"/>
      <family val="2"/>
    </font>
    <font>
      <b/>
      <i/>
      <sz val="8"/>
      <color rgb="FF747474"/>
      <name val="Tahoma"/>
      <family val="2"/>
    </font>
    <font>
      <i/>
      <sz val="8"/>
      <color theme="6" tint="-0.499984740745262"/>
      <name val="Tahoma"/>
      <family val="2"/>
    </font>
    <font>
      <b/>
      <sz val="11"/>
      <color theme="5"/>
      <name val="Tahoma"/>
      <family val="2"/>
    </font>
    <font>
      <b/>
      <sz val="12"/>
      <color theme="5"/>
      <name val="Tahoma"/>
      <family val="2"/>
    </font>
    <font>
      <b/>
      <sz val="9"/>
      <color rgb="FF747474"/>
      <name val="Trebuchet MS"/>
      <family val="2"/>
    </font>
    <font>
      <i/>
      <sz val="8"/>
      <color theme="1" tint="0.34998626667073579"/>
      <name val="Tahoma"/>
      <family val="2"/>
    </font>
    <font>
      <b/>
      <sz val="18"/>
      <color rgb="FF849D00"/>
      <name val="Gotham Medium"/>
    </font>
    <font>
      <sz val="9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32"/>
      <color rgb="FF989800"/>
      <name val="Gotham Medium"/>
    </font>
  </fonts>
  <fills count="7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7BB8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3" fillId="0" borderId="0" applyFont="0" applyFill="0" applyBorder="0" applyAlignment="0" applyProtection="0"/>
    <xf numFmtId="0" fontId="2" fillId="0" borderId="0"/>
    <xf numFmtId="0" fontId="11" fillId="0" borderId="0">
      <alignment horizontal="center"/>
    </xf>
    <xf numFmtId="0" fontId="23" fillId="0" borderId="0"/>
    <xf numFmtId="0" fontId="23" fillId="0" borderId="0"/>
    <xf numFmtId="0" fontId="1" fillId="0" borderId="0"/>
    <xf numFmtId="0" fontId="1" fillId="0" borderId="0"/>
    <xf numFmtId="0" fontId="63" fillId="0" borderId="0" applyNumberFormat="0" applyFill="0" applyBorder="0" applyAlignment="0" applyProtection="0"/>
  </cellStyleXfs>
  <cellXfs count="548">
    <xf numFmtId="0" fontId="0" fillId="0" borderId="0" xfId="0"/>
    <xf numFmtId="0" fontId="2" fillId="0" borderId="0" xfId="2"/>
    <xf numFmtId="0" fontId="3" fillId="2" borderId="0" xfId="2" applyFont="1" applyFill="1" applyAlignment="1">
      <alignment vertical="center"/>
    </xf>
    <xf numFmtId="0" fontId="5" fillId="0" borderId="0" xfId="2" applyFont="1" applyAlignment="1">
      <alignment vertical="center" wrapText="1"/>
    </xf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0" fillId="0" borderId="0" xfId="0" applyNumberFormat="1" applyFont="1"/>
    <xf numFmtId="0" fontId="11" fillId="0" borderId="0" xfId="3" applyAlignment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0" fontId="14" fillId="0" borderId="5" xfId="0" applyFont="1" applyBorder="1"/>
    <xf numFmtId="0" fontId="14" fillId="0" borderId="9" xfId="0" applyFont="1" applyBorder="1" applyAlignment="1">
      <alignment wrapText="1"/>
    </xf>
    <xf numFmtId="0" fontId="13" fillId="0" borderId="4" xfId="0" applyFont="1" applyBorder="1"/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5" fontId="13" fillId="0" borderId="2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4" fontId="13" fillId="0" borderId="28" xfId="0" applyNumberFormat="1" applyFont="1" applyBorder="1" applyAlignment="1">
      <alignment vertical="center"/>
    </xf>
    <xf numFmtId="165" fontId="13" fillId="0" borderId="29" xfId="0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indent="3"/>
    </xf>
    <xf numFmtId="2" fontId="9" fillId="0" borderId="0" xfId="4" quotePrefix="1" applyNumberFormat="1" applyFont="1" applyAlignment="1">
      <alignment vertical="center"/>
    </xf>
    <xf numFmtId="17" fontId="8" fillId="0" borderId="3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" fontId="13" fillId="0" borderId="7" xfId="4" quotePrefix="1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17" fontId="24" fillId="0" borderId="10" xfId="4" quotePrefix="1" applyNumberFormat="1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17" fillId="0" borderId="4" xfId="0" applyFont="1" applyBorder="1"/>
    <xf numFmtId="0" fontId="1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34" xfId="0" applyNumberFormat="1" applyFont="1" applyBorder="1" applyAlignment="1">
      <alignment vertical="center"/>
    </xf>
    <xf numFmtId="165" fontId="25" fillId="0" borderId="35" xfId="0" applyNumberFormat="1" applyFont="1" applyBorder="1" applyAlignment="1">
      <alignment vertical="center"/>
    </xf>
    <xf numFmtId="164" fontId="25" fillId="0" borderId="37" xfId="0" applyNumberFormat="1" applyFont="1" applyBorder="1" applyAlignment="1">
      <alignment vertical="center"/>
    </xf>
    <xf numFmtId="165" fontId="25" fillId="0" borderId="3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164" fontId="8" fillId="0" borderId="49" xfId="0" applyNumberFormat="1" applyFont="1" applyBorder="1" applyAlignment="1">
      <alignment vertical="center"/>
    </xf>
    <xf numFmtId="165" fontId="8" fillId="0" borderId="50" xfId="0" applyNumberFormat="1" applyFont="1" applyBorder="1" applyAlignment="1">
      <alignment vertical="center"/>
    </xf>
    <xf numFmtId="0" fontId="21" fillId="4" borderId="33" xfId="0" applyFont="1" applyFill="1" applyBorder="1" applyAlignment="1">
      <alignment vertical="center"/>
    </xf>
    <xf numFmtId="3" fontId="21" fillId="4" borderId="10" xfId="0" applyNumberFormat="1" applyFont="1" applyFill="1" applyBorder="1" applyAlignment="1">
      <alignment vertical="center"/>
    </xf>
    <xf numFmtId="164" fontId="21" fillId="4" borderId="34" xfId="0" applyNumberFormat="1" applyFont="1" applyFill="1" applyBorder="1" applyAlignment="1">
      <alignment vertical="center"/>
    </xf>
    <xf numFmtId="165" fontId="21" fillId="4" borderId="35" xfId="0" applyNumberFormat="1" applyFont="1" applyFill="1" applyBorder="1" applyAlignment="1">
      <alignment vertical="center"/>
    </xf>
    <xf numFmtId="164" fontId="21" fillId="4" borderId="37" xfId="0" applyNumberFormat="1" applyFont="1" applyFill="1" applyBorder="1" applyAlignment="1">
      <alignment vertical="center"/>
    </xf>
    <xf numFmtId="165" fontId="21" fillId="4" borderId="38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vertical="center"/>
    </xf>
    <xf numFmtId="164" fontId="8" fillId="0" borderId="55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0" applyNumberFormat="1" applyFont="1" applyBorder="1" applyAlignment="1">
      <alignment vertical="center"/>
    </xf>
    <xf numFmtId="164" fontId="26" fillId="0" borderId="37" xfId="0" applyNumberFormat="1" applyFont="1" applyBorder="1" applyAlignment="1">
      <alignment vertical="center"/>
    </xf>
    <xf numFmtId="165" fontId="26" fillId="0" borderId="38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164" fontId="8" fillId="0" borderId="59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vertical="center"/>
    </xf>
    <xf numFmtId="164" fontId="8" fillId="0" borderId="62" xfId="0" applyNumberFormat="1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top"/>
    </xf>
    <xf numFmtId="0" fontId="29" fillId="0" borderId="0" xfId="0" applyFont="1"/>
    <xf numFmtId="0" fontId="11" fillId="0" borderId="0" xfId="0" applyFont="1"/>
    <xf numFmtId="0" fontId="30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15" fillId="0" borderId="0" xfId="4" applyFont="1"/>
    <xf numFmtId="0" fontId="13" fillId="0" borderId="0" xfId="4" applyFont="1"/>
    <xf numFmtId="17" fontId="13" fillId="0" borderId="0" xfId="4" applyNumberFormat="1" applyFont="1"/>
    <xf numFmtId="0" fontId="14" fillId="0" borderId="1" xfId="4" applyFont="1" applyBorder="1"/>
    <xf numFmtId="0" fontId="33" fillId="0" borderId="11" xfId="4" applyFont="1" applyBorder="1" applyAlignment="1">
      <alignment vertical="center"/>
    </xf>
    <xf numFmtId="0" fontId="33" fillId="0" borderId="11" xfId="4" applyFont="1" applyBorder="1" applyAlignment="1">
      <alignment horizontal="center" vertical="center"/>
    </xf>
    <xf numFmtId="0" fontId="33" fillId="0" borderId="64" xfId="4" applyFont="1" applyBorder="1" applyAlignment="1">
      <alignment vertical="center"/>
    </xf>
    <xf numFmtId="0" fontId="34" fillId="4" borderId="11" xfId="4" applyFont="1" applyFill="1" applyBorder="1" applyAlignment="1">
      <alignment vertical="center"/>
    </xf>
    <xf numFmtId="0" fontId="34" fillId="4" borderId="11" xfId="4" applyFont="1" applyFill="1" applyBorder="1" applyAlignment="1">
      <alignment horizontal="center" vertical="center"/>
    </xf>
    <xf numFmtId="0" fontId="34" fillId="4" borderId="64" xfId="4" applyFont="1" applyFill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5" fillId="0" borderId="33" xfId="0" applyFont="1" applyBorder="1" applyAlignment="1">
      <alignment vertical="center"/>
    </xf>
    <xf numFmtId="0" fontId="14" fillId="0" borderId="9" xfId="4" applyFont="1" applyBorder="1" applyAlignment="1">
      <alignment vertical="top"/>
    </xf>
    <xf numFmtId="0" fontId="33" fillId="0" borderId="10" xfId="4" applyFont="1" applyBorder="1" applyAlignment="1">
      <alignment horizontal="center" vertical="center" wrapText="1"/>
    </xf>
    <xf numFmtId="0" fontId="34" fillId="4" borderId="10" xfId="4" applyFont="1" applyFill="1" applyBorder="1" applyAlignment="1">
      <alignment horizontal="center" vertical="center" wrapText="1"/>
    </xf>
    <xf numFmtId="0" fontId="33" fillId="0" borderId="11" xfId="4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0" xfId="4" applyFont="1" applyAlignment="1">
      <alignment vertical="center" wrapText="1"/>
    </xf>
    <xf numFmtId="3" fontId="37" fillId="0" borderId="0" xfId="4" applyNumberFormat="1" applyFont="1" applyAlignment="1">
      <alignment horizontal="right" vertical="center" wrapText="1"/>
    </xf>
    <xf numFmtId="3" fontId="38" fillId="0" borderId="0" xfId="4" applyNumberFormat="1" applyFont="1" applyAlignment="1">
      <alignment horizontal="right" vertical="center" wrapText="1"/>
    </xf>
    <xf numFmtId="3" fontId="37" fillId="0" borderId="0" xfId="0" applyNumberFormat="1" applyFont="1" applyAlignment="1">
      <alignment horizontal="right" wrapText="1"/>
    </xf>
    <xf numFmtId="0" fontId="37" fillId="0" borderId="17" xfId="4" applyFont="1" applyBorder="1" applyAlignment="1">
      <alignment vertical="center" wrapText="1"/>
    </xf>
    <xf numFmtId="3" fontId="37" fillId="0" borderId="15" xfId="4" applyNumberFormat="1" applyFont="1" applyBorder="1" applyAlignment="1">
      <alignment horizontal="right" vertical="center" wrapText="1"/>
    </xf>
    <xf numFmtId="3" fontId="37" fillId="4" borderId="15" xfId="4" applyNumberFormat="1" applyFont="1" applyFill="1" applyBorder="1" applyAlignment="1">
      <alignment horizontal="right" vertical="center" wrapText="1"/>
    </xf>
    <xf numFmtId="3" fontId="37" fillId="0" borderId="18" xfId="4" applyNumberFormat="1" applyFont="1" applyBorder="1" applyAlignment="1">
      <alignment horizontal="right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6" fontId="37" fillId="4" borderId="15" xfId="0" applyNumberFormat="1" applyFont="1" applyFill="1" applyBorder="1" applyAlignment="1">
      <alignment horizontal="center" vertical="center" wrapText="1"/>
    </xf>
    <xf numFmtId="166" fontId="37" fillId="0" borderId="18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37" fillId="0" borderId="24" xfId="4" applyFont="1" applyBorder="1" applyAlignment="1">
      <alignment vertical="center" wrapText="1"/>
    </xf>
    <xf numFmtId="3" fontId="37" fillId="0" borderId="22" xfId="4" applyNumberFormat="1" applyFont="1" applyBorder="1" applyAlignment="1">
      <alignment horizontal="right" vertical="center" wrapText="1"/>
    </xf>
    <xf numFmtId="3" fontId="37" fillId="4" borderId="22" xfId="4" applyNumberFormat="1" applyFont="1" applyFill="1" applyBorder="1" applyAlignment="1">
      <alignment horizontal="right" vertical="center" wrapText="1"/>
    </xf>
    <xf numFmtId="3" fontId="37" fillId="0" borderId="25" xfId="4" applyNumberFormat="1" applyFont="1" applyBorder="1" applyAlignment="1">
      <alignment horizontal="right" vertical="center" wrapText="1"/>
    </xf>
    <xf numFmtId="166" fontId="37" fillId="0" borderId="21" xfId="0" applyNumberFormat="1" applyFont="1" applyBorder="1" applyAlignment="1">
      <alignment horizontal="center" vertical="center" wrapText="1"/>
    </xf>
    <xf numFmtId="166" fontId="37" fillId="4" borderId="22" xfId="0" applyNumberFormat="1" applyFont="1" applyFill="1" applyBorder="1" applyAlignment="1">
      <alignment horizontal="center" vertical="center" wrapText="1"/>
    </xf>
    <xf numFmtId="166" fontId="37" fillId="0" borderId="25" xfId="0" applyNumberFormat="1" applyFont="1" applyBorder="1" applyAlignment="1">
      <alignment horizontal="center" vertical="center" wrapText="1"/>
    </xf>
    <xf numFmtId="0" fontId="37" fillId="0" borderId="44" xfId="4" applyFont="1" applyBorder="1" applyAlignment="1">
      <alignment vertical="center" wrapText="1"/>
    </xf>
    <xf numFmtId="3" fontId="37" fillId="0" borderId="42" xfId="4" applyNumberFormat="1" applyFont="1" applyBorder="1" applyAlignment="1">
      <alignment horizontal="right" vertical="center" wrapText="1"/>
    </xf>
    <xf numFmtId="3" fontId="37" fillId="4" borderId="42" xfId="4" applyNumberFormat="1" applyFont="1" applyFill="1" applyBorder="1" applyAlignment="1">
      <alignment horizontal="right" vertical="center" wrapText="1"/>
    </xf>
    <xf numFmtId="3" fontId="37" fillId="0" borderId="45" xfId="4" applyNumberFormat="1" applyFont="1" applyBorder="1" applyAlignment="1">
      <alignment horizontal="right" vertical="center" wrapText="1"/>
    </xf>
    <xf numFmtId="166" fontId="37" fillId="0" borderId="28" xfId="0" applyNumberFormat="1" applyFont="1" applyBorder="1" applyAlignment="1">
      <alignment horizontal="center" vertical="center" wrapText="1"/>
    </xf>
    <xf numFmtId="166" fontId="37" fillId="4" borderId="42" xfId="0" applyNumberFormat="1" applyFont="1" applyFill="1" applyBorder="1" applyAlignment="1">
      <alignment horizontal="center" vertical="center" wrapText="1"/>
    </xf>
    <xf numFmtId="166" fontId="37" fillId="0" borderId="45" xfId="0" applyNumberFormat="1" applyFont="1" applyBorder="1" applyAlignment="1">
      <alignment horizontal="center" vertical="center" wrapText="1"/>
    </xf>
    <xf numFmtId="0" fontId="36" fillId="0" borderId="37" xfId="4" applyFont="1" applyBorder="1" applyAlignment="1">
      <alignment vertical="center" wrapText="1"/>
    </xf>
    <xf numFmtId="3" fontId="36" fillId="0" borderId="35" xfId="4" applyNumberFormat="1" applyFont="1" applyBorder="1" applyAlignment="1">
      <alignment horizontal="right" vertical="center" wrapText="1"/>
    </xf>
    <xf numFmtId="3" fontId="36" fillId="4" borderId="35" xfId="4" applyNumberFormat="1" applyFont="1" applyFill="1" applyBorder="1" applyAlignment="1">
      <alignment horizontal="right" vertical="center" wrapText="1"/>
    </xf>
    <xf numFmtId="3" fontId="36" fillId="0" borderId="38" xfId="4" applyNumberFormat="1" applyFont="1" applyBorder="1" applyAlignment="1">
      <alignment horizontal="right" vertical="center" wrapText="1"/>
    </xf>
    <xf numFmtId="166" fontId="36" fillId="0" borderId="34" xfId="0" applyNumberFormat="1" applyFont="1" applyBorder="1" applyAlignment="1">
      <alignment horizontal="center" vertical="center" wrapText="1"/>
    </xf>
    <xf numFmtId="166" fontId="36" fillId="4" borderId="35" xfId="0" applyNumberFormat="1" applyFont="1" applyFill="1" applyBorder="1" applyAlignment="1">
      <alignment horizontal="center" vertical="center" wrapText="1"/>
    </xf>
    <xf numFmtId="166" fontId="36" fillId="0" borderId="38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right" vertical="center" wrapText="1"/>
    </xf>
    <xf numFmtId="166" fontId="37" fillId="0" borderId="4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17" fontId="37" fillId="0" borderId="44" xfId="4" applyNumberFormat="1" applyFont="1" applyBorder="1" applyAlignment="1">
      <alignment vertical="center" wrapText="1"/>
    </xf>
    <xf numFmtId="0" fontId="11" fillId="0" borderId="0" xfId="4" applyFont="1"/>
    <xf numFmtId="0" fontId="40" fillId="0" borderId="0" xfId="4" applyFont="1" applyAlignment="1">
      <alignment horizontal="center"/>
    </xf>
    <xf numFmtId="17" fontId="14" fillId="0" borderId="4" xfId="4" applyNumberFormat="1" applyFont="1" applyBorder="1"/>
    <xf numFmtId="17" fontId="14" fillId="0" borderId="0" xfId="4" applyNumberFormat="1" applyFont="1"/>
    <xf numFmtId="17" fontId="14" fillId="0" borderId="8" xfId="4" applyNumberFormat="1" applyFont="1" applyBorder="1"/>
    <xf numFmtId="0" fontId="41" fillId="0" borderId="0" xfId="4" applyFont="1" applyAlignment="1">
      <alignment wrapText="1"/>
    </xf>
    <xf numFmtId="3" fontId="42" fillId="0" borderId="0" xfId="4" applyNumberFormat="1" applyFont="1" applyAlignment="1">
      <alignment horizontal="right" wrapText="1"/>
    </xf>
    <xf numFmtId="3" fontId="43" fillId="0" borderId="0" xfId="4" applyNumberFormat="1" applyFont="1" applyAlignment="1">
      <alignment horizontal="right" wrapText="1"/>
    </xf>
    <xf numFmtId="3" fontId="44" fillId="0" borderId="0" xfId="4" applyNumberFormat="1" applyFont="1" applyAlignment="1">
      <alignment horizontal="right" wrapText="1"/>
    </xf>
    <xf numFmtId="0" fontId="43" fillId="0" borderId="12" xfId="4" applyFont="1" applyBorder="1" applyAlignment="1">
      <alignment vertical="center" wrapText="1"/>
    </xf>
    <xf numFmtId="3" fontId="43" fillId="0" borderId="13" xfId="4" applyNumberFormat="1" applyFont="1" applyBorder="1" applyAlignment="1">
      <alignment horizontal="right" vertical="center" wrapText="1"/>
    </xf>
    <xf numFmtId="164" fontId="43" fillId="0" borderId="14" xfId="4" applyNumberFormat="1" applyFont="1" applyBorder="1" applyAlignment="1">
      <alignment horizontal="right" vertical="center" wrapText="1"/>
    </xf>
    <xf numFmtId="165" fontId="43" fillId="0" borderId="15" xfId="4" applyNumberFormat="1" applyFont="1" applyBorder="1" applyAlignment="1">
      <alignment horizontal="right" vertical="center" wrapText="1"/>
    </xf>
    <xf numFmtId="164" fontId="43" fillId="0" borderId="17" xfId="4" applyNumberFormat="1" applyFont="1" applyBorder="1" applyAlignment="1">
      <alignment horizontal="right" vertical="center" wrapText="1"/>
    </xf>
    <xf numFmtId="165" fontId="43" fillId="0" borderId="18" xfId="4" applyNumberFormat="1" applyFont="1" applyBorder="1" applyAlignment="1">
      <alignment horizontal="right" vertical="center" wrapText="1"/>
    </xf>
    <xf numFmtId="0" fontId="43" fillId="0" borderId="19" xfId="4" applyFont="1" applyBorder="1" applyAlignment="1">
      <alignment vertical="center" wrapText="1"/>
    </xf>
    <xf numFmtId="3" fontId="43" fillId="0" borderId="20" xfId="4" applyNumberFormat="1" applyFont="1" applyBorder="1" applyAlignment="1">
      <alignment horizontal="right" vertical="center" wrapText="1"/>
    </xf>
    <xf numFmtId="164" fontId="43" fillId="0" borderId="21" xfId="4" applyNumberFormat="1" applyFont="1" applyBorder="1" applyAlignment="1">
      <alignment horizontal="right" vertical="center" wrapText="1"/>
    </xf>
    <xf numFmtId="165" fontId="43" fillId="0" borderId="22" xfId="4" applyNumberFormat="1" applyFont="1" applyBorder="1" applyAlignment="1">
      <alignment horizontal="right" vertical="center" wrapText="1"/>
    </xf>
    <xf numFmtId="164" fontId="43" fillId="0" borderId="24" xfId="4" applyNumberFormat="1" applyFont="1" applyBorder="1" applyAlignment="1">
      <alignment horizontal="right" vertical="center" wrapText="1"/>
    </xf>
    <xf numFmtId="165" fontId="43" fillId="0" borderId="25" xfId="4" applyNumberFormat="1" applyFont="1" applyBorder="1" applyAlignment="1">
      <alignment horizontal="right" vertical="center" wrapText="1"/>
    </xf>
    <xf numFmtId="0" fontId="43" fillId="0" borderId="39" xfId="4" applyFont="1" applyBorder="1" applyAlignment="1">
      <alignment vertical="center" wrapText="1"/>
    </xf>
    <xf numFmtId="3" fontId="43" fillId="0" borderId="40" xfId="4" applyNumberFormat="1" applyFont="1" applyBorder="1" applyAlignment="1">
      <alignment horizontal="right" vertical="center" wrapText="1"/>
    </xf>
    <xf numFmtId="164" fontId="43" fillId="0" borderId="41" xfId="4" applyNumberFormat="1" applyFont="1" applyBorder="1" applyAlignment="1">
      <alignment horizontal="right" vertical="center" wrapText="1"/>
    </xf>
    <xf numFmtId="165" fontId="43" fillId="0" borderId="42" xfId="4" applyNumberFormat="1" applyFont="1" applyBorder="1" applyAlignment="1">
      <alignment horizontal="right" vertical="center" wrapText="1"/>
    </xf>
    <xf numFmtId="164" fontId="43" fillId="0" borderId="44" xfId="4" applyNumberFormat="1" applyFont="1" applyBorder="1" applyAlignment="1">
      <alignment horizontal="right" vertical="center" wrapText="1"/>
    </xf>
    <xf numFmtId="165" fontId="43" fillId="0" borderId="45" xfId="4" applyNumberFormat="1" applyFont="1" applyBorder="1" applyAlignment="1">
      <alignment horizontal="right" vertical="center" wrapText="1"/>
    </xf>
    <xf numFmtId="0" fontId="41" fillId="0" borderId="33" xfId="4" applyFont="1" applyBorder="1" applyAlignment="1">
      <alignment vertical="center" wrapText="1"/>
    </xf>
    <xf numFmtId="3" fontId="41" fillId="0" borderId="10" xfId="4" applyNumberFormat="1" applyFont="1" applyBorder="1" applyAlignment="1">
      <alignment horizontal="right" vertical="center" wrapText="1"/>
    </xf>
    <xf numFmtId="164" fontId="41" fillId="0" borderId="34" xfId="4" applyNumberFormat="1" applyFont="1" applyBorder="1" applyAlignment="1">
      <alignment horizontal="right" vertical="center" wrapText="1"/>
    </xf>
    <xf numFmtId="165" fontId="41" fillId="0" borderId="35" xfId="4" applyNumberFormat="1" applyFont="1" applyBorder="1" applyAlignment="1">
      <alignment horizontal="right" vertical="center" wrapText="1"/>
    </xf>
    <xf numFmtId="164" fontId="41" fillId="0" borderId="37" xfId="4" applyNumberFormat="1" applyFont="1" applyBorder="1" applyAlignment="1">
      <alignment horizontal="right" vertical="center" wrapText="1"/>
    </xf>
    <xf numFmtId="165" fontId="41" fillId="0" borderId="38" xfId="4" applyNumberFormat="1" applyFont="1" applyBorder="1" applyAlignment="1">
      <alignment horizontal="right" vertical="center" wrapText="1"/>
    </xf>
    <xf numFmtId="0" fontId="41" fillId="0" borderId="0" xfId="4" applyFont="1" applyAlignment="1">
      <alignment vertical="center" wrapText="1"/>
    </xf>
    <xf numFmtId="3" fontId="43" fillId="0" borderId="0" xfId="4" applyNumberFormat="1" applyFont="1" applyAlignment="1">
      <alignment horizontal="right" vertical="center" wrapText="1"/>
    </xf>
    <xf numFmtId="164" fontId="43" fillId="0" borderId="0" xfId="4" applyNumberFormat="1" applyFont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wrapText="1"/>
    </xf>
    <xf numFmtId="3" fontId="45" fillId="0" borderId="0" xfId="4" applyNumberFormat="1" applyFont="1" applyAlignment="1">
      <alignment horizontal="right" vertical="center" wrapText="1"/>
    </xf>
    <xf numFmtId="17" fontId="43" fillId="0" borderId="39" xfId="4" applyNumberFormat="1" applyFont="1" applyBorder="1" applyAlignment="1">
      <alignment vertical="center" wrapText="1"/>
    </xf>
    <xf numFmtId="0" fontId="46" fillId="0" borderId="0" xfId="4" applyFont="1"/>
    <xf numFmtId="0" fontId="41" fillId="0" borderId="0" xfId="0" applyFont="1" applyAlignment="1">
      <alignment wrapText="1"/>
    </xf>
    <xf numFmtId="3" fontId="42" fillId="0" borderId="0" xfId="0" applyNumberFormat="1" applyFont="1" applyAlignment="1">
      <alignment horizontal="right" wrapText="1"/>
    </xf>
    <xf numFmtId="3" fontId="4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43" fillId="0" borderId="12" xfId="0" applyFont="1" applyBorder="1" applyAlignment="1">
      <alignment vertical="center" wrapText="1"/>
    </xf>
    <xf numFmtId="3" fontId="43" fillId="0" borderId="13" xfId="0" applyNumberFormat="1" applyFont="1" applyBorder="1" applyAlignment="1">
      <alignment horizontal="right" vertical="center" wrapText="1"/>
    </xf>
    <xf numFmtId="164" fontId="43" fillId="0" borderId="14" xfId="0" applyNumberFormat="1" applyFont="1" applyBorder="1" applyAlignment="1">
      <alignment horizontal="right" vertical="center" wrapText="1"/>
    </xf>
    <xf numFmtId="165" fontId="43" fillId="0" borderId="15" xfId="0" applyNumberFormat="1" applyFont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5" fontId="43" fillId="0" borderId="18" xfId="0" applyNumberFormat="1" applyFont="1" applyBorder="1" applyAlignment="1">
      <alignment horizontal="right" vertical="center" wrapText="1"/>
    </xf>
    <xf numFmtId="0" fontId="43" fillId="0" borderId="19" xfId="0" applyFont="1" applyBorder="1" applyAlignment="1">
      <alignment vertical="center" wrapText="1"/>
    </xf>
    <xf numFmtId="3" fontId="43" fillId="0" borderId="20" xfId="0" applyNumberFormat="1" applyFont="1" applyBorder="1" applyAlignment="1">
      <alignment horizontal="right" vertical="center" wrapText="1"/>
    </xf>
    <xf numFmtId="164" fontId="43" fillId="0" borderId="21" xfId="0" applyNumberFormat="1" applyFont="1" applyBorder="1" applyAlignment="1">
      <alignment horizontal="right" vertical="center" wrapText="1"/>
    </xf>
    <xf numFmtId="165" fontId="43" fillId="0" borderId="22" xfId="0" applyNumberFormat="1" applyFont="1" applyBorder="1" applyAlignment="1">
      <alignment horizontal="right" vertical="center" wrapText="1"/>
    </xf>
    <xf numFmtId="164" fontId="43" fillId="0" borderId="24" xfId="0" applyNumberFormat="1" applyFont="1" applyBorder="1" applyAlignment="1">
      <alignment horizontal="right" vertical="center" wrapText="1"/>
    </xf>
    <xf numFmtId="165" fontId="43" fillId="0" borderId="25" xfId="0" applyNumberFormat="1" applyFont="1" applyBorder="1" applyAlignment="1">
      <alignment horizontal="right" vertical="center" wrapText="1"/>
    </xf>
    <xf numFmtId="0" fontId="43" fillId="0" borderId="39" xfId="0" applyFont="1" applyBorder="1" applyAlignment="1">
      <alignment vertical="center" wrapText="1"/>
    </xf>
    <xf numFmtId="3" fontId="43" fillId="0" borderId="40" xfId="0" applyNumberFormat="1" applyFont="1" applyBorder="1" applyAlignment="1">
      <alignment horizontal="right" vertical="center" wrapText="1"/>
    </xf>
    <xf numFmtId="164" fontId="43" fillId="0" borderId="41" xfId="0" applyNumberFormat="1" applyFont="1" applyBorder="1" applyAlignment="1">
      <alignment horizontal="right" vertical="center" wrapText="1"/>
    </xf>
    <xf numFmtId="165" fontId="43" fillId="0" borderId="42" xfId="0" applyNumberFormat="1" applyFont="1" applyBorder="1" applyAlignment="1">
      <alignment horizontal="right" vertical="center" wrapText="1"/>
    </xf>
    <xf numFmtId="164" fontId="43" fillId="0" borderId="44" xfId="0" applyNumberFormat="1" applyFont="1" applyBorder="1" applyAlignment="1">
      <alignment horizontal="right" vertical="center" wrapText="1"/>
    </xf>
    <xf numFmtId="165" fontId="43" fillId="0" borderId="45" xfId="0" applyNumberFormat="1" applyFont="1" applyBorder="1" applyAlignment="1">
      <alignment horizontal="right" vertical="center" wrapText="1"/>
    </xf>
    <xf numFmtId="0" fontId="41" fillId="0" borderId="33" xfId="0" applyFont="1" applyBorder="1" applyAlignment="1">
      <alignment vertical="center" wrapText="1"/>
    </xf>
    <xf numFmtId="3" fontId="41" fillId="0" borderId="10" xfId="0" applyNumberFormat="1" applyFont="1" applyBorder="1" applyAlignment="1">
      <alignment horizontal="right" vertical="center" wrapText="1"/>
    </xf>
    <xf numFmtId="164" fontId="41" fillId="0" borderId="34" xfId="0" applyNumberFormat="1" applyFont="1" applyBorder="1" applyAlignment="1">
      <alignment horizontal="right" vertical="center" wrapText="1"/>
    </xf>
    <xf numFmtId="165" fontId="41" fillId="0" borderId="35" xfId="0" applyNumberFormat="1" applyFont="1" applyBorder="1" applyAlignment="1">
      <alignment horizontal="right" vertical="center" wrapText="1"/>
    </xf>
    <xf numFmtId="164" fontId="41" fillId="0" borderId="37" xfId="0" applyNumberFormat="1" applyFont="1" applyBorder="1" applyAlignment="1">
      <alignment horizontal="right" vertical="center" wrapText="1"/>
    </xf>
    <xf numFmtId="165" fontId="41" fillId="0" borderId="38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164" fontId="43" fillId="0" borderId="0" xfId="0" applyNumberFormat="1" applyFont="1" applyAlignment="1">
      <alignment horizontal="right" vertical="center" wrapText="1"/>
    </xf>
    <xf numFmtId="165" fontId="43" fillId="0" borderId="0" xfId="0" applyNumberFormat="1" applyFont="1" applyAlignment="1">
      <alignment horizontal="right" vertical="center" wrapText="1"/>
    </xf>
    <xf numFmtId="3" fontId="45" fillId="0" borderId="0" xfId="0" applyNumberFormat="1" applyFont="1" applyAlignment="1">
      <alignment horizontal="right" vertical="center" wrapText="1"/>
    </xf>
    <xf numFmtId="17" fontId="43" fillId="0" borderId="39" xfId="0" applyNumberFormat="1" applyFont="1" applyBorder="1" applyAlignment="1">
      <alignment vertical="center" wrapText="1"/>
    </xf>
    <xf numFmtId="0" fontId="46" fillId="0" borderId="0" xfId="0" applyFont="1"/>
    <xf numFmtId="17" fontId="47" fillId="0" borderId="4" xfId="4" applyNumberFormat="1" applyFont="1" applyBorder="1"/>
    <xf numFmtId="17" fontId="47" fillId="0" borderId="0" xfId="4" applyNumberFormat="1" applyFont="1"/>
    <xf numFmtId="17" fontId="47" fillId="0" borderId="8" xfId="4" applyNumberFormat="1" applyFont="1" applyBorder="1"/>
    <xf numFmtId="0" fontId="50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4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0" fontId="13" fillId="0" borderId="15" xfId="1" applyNumberFormat="1" applyFont="1" applyFill="1" applyBorder="1" applyAlignment="1">
      <alignment vertical="center"/>
    </xf>
    <xf numFmtId="10" fontId="13" fillId="0" borderId="18" xfId="1" applyNumberFormat="1" applyFont="1" applyFill="1" applyBorder="1" applyAlignment="1">
      <alignment vertical="center"/>
    </xf>
    <xf numFmtId="0" fontId="52" fillId="0" borderId="24" xfId="0" applyFont="1" applyBorder="1" applyAlignment="1">
      <alignment vertical="center"/>
    </xf>
    <xf numFmtId="3" fontId="13" fillId="0" borderId="22" xfId="0" applyNumberFormat="1" applyFont="1" applyBorder="1"/>
    <xf numFmtId="3" fontId="53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3" fillId="0" borderId="25" xfId="0" applyNumberFormat="1" applyFont="1" applyBorder="1"/>
    <xf numFmtId="0" fontId="13" fillId="0" borderId="24" xfId="0" quotePrefix="1" applyFont="1" applyBorder="1" applyAlignment="1">
      <alignment vertical="center"/>
    </xf>
    <xf numFmtId="10" fontId="13" fillId="0" borderId="22" xfId="1" applyNumberFormat="1" applyFont="1" applyFill="1" applyBorder="1" applyAlignment="1">
      <alignment vertical="center"/>
    </xf>
    <xf numFmtId="10" fontId="13" fillId="0" borderId="25" xfId="1" applyNumberFormat="1" applyFont="1" applyFill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10" fontId="13" fillId="0" borderId="29" xfId="1" applyNumberFormat="1" applyFont="1" applyFill="1" applyBorder="1" applyAlignment="1">
      <alignment vertical="center"/>
    </xf>
    <xf numFmtId="167" fontId="13" fillId="0" borderId="29" xfId="1" applyNumberFormat="1" applyFont="1" applyFill="1" applyBorder="1" applyAlignment="1">
      <alignment vertical="center"/>
    </xf>
    <xf numFmtId="10" fontId="13" fillId="0" borderId="32" xfId="1" applyNumberFormat="1" applyFont="1" applyFill="1" applyBorder="1" applyAlignment="1">
      <alignment vertical="center"/>
    </xf>
    <xf numFmtId="10" fontId="13" fillId="0" borderId="22" xfId="1" applyNumberFormat="1" applyFont="1" applyBorder="1"/>
    <xf numFmtId="10" fontId="53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3" fillId="0" borderId="25" xfId="1" applyNumberFormat="1" applyFont="1" applyBorder="1"/>
    <xf numFmtId="0" fontId="54" fillId="0" borderId="8" xfId="0" applyFont="1" applyBorder="1" applyAlignment="1">
      <alignment horizontal="center"/>
    </xf>
    <xf numFmtId="0" fontId="13" fillId="0" borderId="33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164" fontId="13" fillId="0" borderId="37" xfId="0" applyNumberFormat="1" applyFont="1" applyBorder="1" applyAlignment="1">
      <alignment vertical="center"/>
    </xf>
    <xf numFmtId="165" fontId="13" fillId="0" borderId="38" xfId="0" applyNumberFormat="1" applyFont="1" applyBorder="1"/>
    <xf numFmtId="3" fontId="13" fillId="0" borderId="13" xfId="0" applyNumberFormat="1" applyFont="1" applyBorder="1" applyAlignment="1">
      <alignment vertical="center"/>
    </xf>
    <xf numFmtId="165" fontId="13" fillId="0" borderId="18" xfId="0" applyNumberFormat="1" applyFont="1" applyBorder="1"/>
    <xf numFmtId="3" fontId="55" fillId="0" borderId="23" xfId="0" applyNumberFormat="1" applyFont="1" applyBorder="1" applyAlignment="1">
      <alignment horizontal="right" vertical="center" wrapText="1"/>
    </xf>
    <xf numFmtId="3" fontId="55" fillId="0" borderId="25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vertical="center"/>
    </xf>
    <xf numFmtId="165" fontId="13" fillId="0" borderId="25" xfId="0" applyNumberFormat="1" applyFont="1" applyBorder="1"/>
    <xf numFmtId="3" fontId="13" fillId="0" borderId="27" xfId="0" applyNumberFormat="1" applyFont="1" applyBorder="1" applyAlignment="1">
      <alignment vertical="center"/>
    </xf>
    <xf numFmtId="165" fontId="13" fillId="0" borderId="32" xfId="0" applyNumberFormat="1" applyFont="1" applyBorder="1"/>
    <xf numFmtId="49" fontId="1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vertical="top"/>
    </xf>
    <xf numFmtId="0" fontId="16" fillId="0" borderId="0" xfId="0" applyFont="1"/>
    <xf numFmtId="0" fontId="13" fillId="0" borderId="2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2" fontId="9" fillId="0" borderId="0" xfId="0" quotePrefix="1" applyNumberFormat="1" applyFont="1" applyAlignment="1">
      <alignment vertical="center"/>
    </xf>
    <xf numFmtId="0" fontId="59" fillId="0" borderId="0" xfId="0" applyFont="1" applyAlignment="1">
      <alignment horizontal="center"/>
    </xf>
    <xf numFmtId="0" fontId="59" fillId="0" borderId="8" xfId="0" applyFont="1" applyBorder="1" applyAlignment="1">
      <alignment horizontal="center"/>
    </xf>
    <xf numFmtId="165" fontId="13" fillId="0" borderId="38" xfId="0" applyNumberFormat="1" applyFont="1" applyBorder="1" applyAlignment="1">
      <alignment vertical="center"/>
    </xf>
    <xf numFmtId="3" fontId="13" fillId="0" borderId="20" xfId="0" applyNumberFormat="1" applyFont="1" applyBorder="1"/>
    <xf numFmtId="164" fontId="13" fillId="0" borderId="21" xfId="0" applyNumberFormat="1" applyFont="1" applyBorder="1"/>
    <xf numFmtId="165" fontId="13" fillId="0" borderId="22" xfId="0" applyNumberFormat="1" applyFont="1" applyBorder="1"/>
    <xf numFmtId="164" fontId="13" fillId="0" borderId="24" xfId="0" applyNumberFormat="1" applyFont="1" applyBorder="1"/>
    <xf numFmtId="3" fontId="13" fillId="0" borderId="13" xfId="0" applyNumberFormat="1" applyFont="1" applyBorder="1"/>
    <xf numFmtId="165" fontId="8" fillId="0" borderId="0" xfId="0" applyNumberFormat="1" applyFont="1"/>
    <xf numFmtId="0" fontId="7" fillId="0" borderId="0" xfId="5" applyFont="1" applyAlignment="1">
      <alignment horizontal="center"/>
    </xf>
    <xf numFmtId="0" fontId="7" fillId="0" borderId="0" xfId="5" applyFont="1"/>
    <xf numFmtId="0" fontId="1" fillId="0" borderId="0" xfId="6"/>
    <xf numFmtId="0" fontId="38" fillId="0" borderId="1" xfId="5" applyFont="1" applyBorder="1" applyAlignment="1">
      <alignment wrapText="1"/>
    </xf>
    <xf numFmtId="0" fontId="13" fillId="0" borderId="11" xfId="5" applyFont="1" applyBorder="1" applyAlignment="1">
      <alignment vertical="center"/>
    </xf>
    <xf numFmtId="0" fontId="13" fillId="0" borderId="33" xfId="5" applyFont="1" applyBorder="1" applyAlignment="1">
      <alignment horizontal="center" vertical="center"/>
    </xf>
    <xf numFmtId="0" fontId="13" fillId="0" borderId="64" xfId="5" applyFont="1" applyBorder="1" applyAlignment="1">
      <alignment vertical="center"/>
    </xf>
    <xf numFmtId="0" fontId="60" fillId="0" borderId="11" xfId="5" applyFont="1" applyBorder="1" applyAlignment="1">
      <alignment vertical="center"/>
    </xf>
    <xf numFmtId="0" fontId="60" fillId="0" borderId="11" xfId="5" applyFont="1" applyBorder="1" applyAlignment="1">
      <alignment horizontal="center" vertical="center"/>
    </xf>
    <xf numFmtId="0" fontId="60" fillId="0" borderId="64" xfId="5" applyFont="1" applyBorder="1" applyAlignment="1">
      <alignment vertical="center"/>
    </xf>
    <xf numFmtId="0" fontId="13" fillId="0" borderId="33" xfId="5" applyFont="1" applyBorder="1" applyAlignment="1">
      <alignment vertical="center"/>
    </xf>
    <xf numFmtId="0" fontId="38" fillId="0" borderId="9" xfId="5" applyFont="1" applyBorder="1" applyAlignment="1">
      <alignment wrapText="1"/>
    </xf>
    <xf numFmtId="0" fontId="13" fillId="0" borderId="10" xfId="5" applyFont="1" applyBorder="1" applyAlignment="1">
      <alignment horizontal="center" vertical="center"/>
    </xf>
    <xf numFmtId="0" fontId="60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49" fontId="22" fillId="0" borderId="24" xfId="5" applyNumberFormat="1" applyFont="1" applyBorder="1" applyAlignment="1">
      <alignment horizontal="center" vertical="center" wrapText="1"/>
    </xf>
    <xf numFmtId="3" fontId="22" fillId="0" borderId="22" xfId="5" applyNumberFormat="1" applyFont="1" applyBorder="1" applyAlignment="1">
      <alignment horizontal="center" vertical="center" wrapText="1"/>
    </xf>
    <xf numFmtId="3" fontId="61" fillId="0" borderId="22" xfId="5" applyNumberFormat="1" applyFont="1" applyBorder="1" applyAlignment="1">
      <alignment horizontal="center" vertical="center" wrapText="1"/>
    </xf>
    <xf numFmtId="3" fontId="22" fillId="0" borderId="25" xfId="5" applyNumberFormat="1" applyFont="1" applyBorder="1" applyAlignment="1">
      <alignment horizontal="center" vertical="center" wrapText="1"/>
    </xf>
    <xf numFmtId="49" fontId="22" fillId="0" borderId="17" xfId="5" applyNumberFormat="1" applyFont="1" applyBorder="1" applyAlignment="1">
      <alignment horizontal="center" vertical="center" wrapText="1"/>
    </xf>
    <xf numFmtId="3" fontId="22" fillId="0" borderId="15" xfId="5" applyNumberFormat="1" applyFont="1" applyBorder="1" applyAlignment="1">
      <alignment horizontal="center" vertical="center" wrapText="1"/>
    </xf>
    <xf numFmtId="3" fontId="61" fillId="0" borderId="15" xfId="5" applyNumberFormat="1" applyFont="1" applyBorder="1" applyAlignment="1">
      <alignment horizontal="center" vertical="center" wrapText="1"/>
    </xf>
    <xf numFmtId="3" fontId="22" fillId="0" borderId="18" xfId="5" applyNumberFormat="1" applyFont="1" applyBorder="1" applyAlignment="1">
      <alignment horizontal="center" vertical="center" wrapText="1"/>
    </xf>
    <xf numFmtId="49" fontId="22" fillId="0" borderId="62" xfId="5" applyNumberFormat="1" applyFont="1" applyBorder="1" applyAlignment="1">
      <alignment horizontal="center" vertical="center" wrapText="1"/>
    </xf>
    <xf numFmtId="3" fontId="22" fillId="0" borderId="60" xfId="5" applyNumberFormat="1" applyFont="1" applyBorder="1" applyAlignment="1">
      <alignment horizontal="center" vertical="center" wrapText="1"/>
    </xf>
    <xf numFmtId="3" fontId="61" fillId="0" borderId="60" xfId="5" applyNumberFormat="1" applyFont="1" applyBorder="1" applyAlignment="1">
      <alignment horizontal="center" vertical="center" wrapText="1"/>
    </xf>
    <xf numFmtId="3" fontId="22" fillId="0" borderId="63" xfId="5" applyNumberFormat="1" applyFont="1" applyBorder="1" applyAlignment="1">
      <alignment horizontal="center" vertical="center" wrapText="1"/>
    </xf>
    <xf numFmtId="17" fontId="22" fillId="0" borderId="24" xfId="5" applyNumberFormat="1" applyFont="1" applyBorder="1" applyAlignment="1">
      <alignment horizontal="center" vertical="center" wrapText="1"/>
    </xf>
    <xf numFmtId="49" fontId="22" fillId="0" borderId="31" xfId="5" applyNumberFormat="1" applyFont="1" applyBorder="1" applyAlignment="1">
      <alignment horizontal="center" vertical="center" wrapText="1"/>
    </xf>
    <xf numFmtId="3" fontId="22" fillId="0" borderId="29" xfId="5" applyNumberFormat="1" applyFont="1" applyBorder="1" applyAlignment="1">
      <alignment horizontal="center" vertical="center" wrapText="1"/>
    </xf>
    <xf numFmtId="3" fontId="61" fillId="0" borderId="29" xfId="5" applyNumberFormat="1" applyFont="1" applyBorder="1" applyAlignment="1">
      <alignment horizontal="center" vertical="center" wrapText="1"/>
    </xf>
    <xf numFmtId="3" fontId="22" fillId="0" borderId="32" xfId="5" applyNumberFormat="1" applyFont="1" applyBorder="1" applyAlignment="1">
      <alignment horizontal="center" vertical="center" wrapText="1"/>
    </xf>
    <xf numFmtId="49" fontId="22" fillId="0" borderId="4" xfId="5" applyNumberFormat="1" applyFont="1" applyBorder="1" applyAlignment="1">
      <alignment horizontal="center" vertical="center" wrapText="1"/>
    </xf>
    <xf numFmtId="3" fontId="22" fillId="0" borderId="4" xfId="5" applyNumberFormat="1" applyFont="1" applyBorder="1" applyAlignment="1">
      <alignment horizontal="center" vertical="center" wrapText="1"/>
    </xf>
    <xf numFmtId="3" fontId="61" fillId="0" borderId="4" xfId="5" applyNumberFormat="1" applyFont="1" applyBorder="1" applyAlignment="1">
      <alignment horizontal="center" vertical="center" wrapText="1"/>
    </xf>
    <xf numFmtId="49" fontId="22" fillId="0" borderId="17" xfId="5" quotePrefix="1" applyNumberFormat="1" applyFont="1" applyBorder="1" applyAlignment="1">
      <alignment horizontal="center" vertical="center" wrapText="1"/>
    </xf>
    <xf numFmtId="49" fontId="22" fillId="0" borderId="24" xfId="5" quotePrefix="1" applyNumberFormat="1" applyFont="1" applyBorder="1" applyAlignment="1">
      <alignment horizontal="center" vertical="center" wrapText="1"/>
    </xf>
    <xf numFmtId="49" fontId="22" fillId="0" borderId="62" xfId="5" quotePrefix="1" applyNumberFormat="1" applyFont="1" applyBorder="1" applyAlignment="1">
      <alignment horizontal="center" vertical="center" wrapText="1"/>
    </xf>
    <xf numFmtId="17" fontId="22" fillId="0" borderId="24" xfId="5" quotePrefix="1" applyNumberFormat="1" applyFont="1" applyBorder="1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left" vertical="top" indent="3"/>
    </xf>
    <xf numFmtId="165" fontId="22" fillId="0" borderId="22" xfId="5" applyNumberFormat="1" applyFont="1" applyBorder="1" applyAlignment="1">
      <alignment horizontal="center" vertical="center" wrapText="1"/>
    </xf>
    <xf numFmtId="165" fontId="61" fillId="0" borderId="22" xfId="5" applyNumberFormat="1" applyFont="1" applyBorder="1" applyAlignment="1">
      <alignment horizontal="center" vertical="center" wrapText="1"/>
    </xf>
    <xf numFmtId="165" fontId="22" fillId="0" borderId="25" xfId="5" applyNumberFormat="1" applyFont="1" applyBorder="1" applyAlignment="1">
      <alignment horizontal="center" vertical="center" wrapText="1"/>
    </xf>
    <xf numFmtId="165" fontId="22" fillId="0" borderId="15" xfId="5" applyNumberFormat="1" applyFont="1" applyBorder="1" applyAlignment="1">
      <alignment horizontal="center" vertical="center" wrapText="1"/>
    </xf>
    <xf numFmtId="165" fontId="61" fillId="0" borderId="15" xfId="5" applyNumberFormat="1" applyFont="1" applyBorder="1" applyAlignment="1">
      <alignment horizontal="center" vertical="center" wrapText="1"/>
    </xf>
    <xf numFmtId="165" fontId="22" fillId="0" borderId="18" xfId="5" applyNumberFormat="1" applyFont="1" applyBorder="1" applyAlignment="1">
      <alignment horizontal="center" vertical="center" wrapText="1"/>
    </xf>
    <xf numFmtId="165" fontId="22" fillId="0" borderId="60" xfId="5" applyNumberFormat="1" applyFont="1" applyBorder="1" applyAlignment="1">
      <alignment horizontal="center" vertical="center" wrapText="1"/>
    </xf>
    <xf numFmtId="165" fontId="61" fillId="0" borderId="60" xfId="5" applyNumberFormat="1" applyFont="1" applyBorder="1" applyAlignment="1">
      <alignment horizontal="center" vertical="center" wrapText="1"/>
    </xf>
    <xf numFmtId="165" fontId="22" fillId="0" borderId="63" xfId="5" applyNumberFormat="1" applyFont="1" applyBorder="1" applyAlignment="1">
      <alignment horizontal="center" vertical="center" wrapText="1"/>
    </xf>
    <xf numFmtId="165" fontId="22" fillId="0" borderId="29" xfId="5" applyNumberFormat="1" applyFont="1" applyBorder="1" applyAlignment="1">
      <alignment horizontal="center" vertical="center" wrapText="1"/>
    </xf>
    <xf numFmtId="165" fontId="61" fillId="0" borderId="29" xfId="5" applyNumberFormat="1" applyFont="1" applyBorder="1" applyAlignment="1">
      <alignment horizontal="center" vertical="center" wrapText="1"/>
    </xf>
    <xf numFmtId="165" fontId="22" fillId="0" borderId="32" xfId="5" applyNumberFormat="1" applyFont="1" applyBorder="1" applyAlignment="1">
      <alignment horizontal="center" vertical="center" wrapText="1"/>
    </xf>
    <xf numFmtId="3" fontId="22" fillId="0" borderId="4" xfId="5" applyNumberFormat="1" applyFont="1" applyBorder="1" applyAlignment="1">
      <alignment horizontal="right" vertical="center" wrapText="1"/>
    </xf>
    <xf numFmtId="3" fontId="61" fillId="0" borderId="4" xfId="5" applyNumberFormat="1" applyFont="1" applyBorder="1" applyAlignment="1">
      <alignment horizontal="right" vertical="center" wrapText="1"/>
    </xf>
    <xf numFmtId="0" fontId="14" fillId="0" borderId="0" xfId="4" applyFont="1"/>
    <xf numFmtId="0" fontId="14" fillId="0" borderId="0" xfId="4" applyFont="1" applyAlignment="1">
      <alignment horizontal="left" vertical="top" indent="3"/>
    </xf>
    <xf numFmtId="0" fontId="39" fillId="0" borderId="0" xfId="0" applyFont="1"/>
    <xf numFmtId="17" fontId="14" fillId="0" borderId="4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5" fillId="0" borderId="33" xfId="4" applyFont="1" applyBorder="1"/>
    <xf numFmtId="17" fontId="14" fillId="0" borderId="0" xfId="0" applyNumberFormat="1" applyFont="1"/>
    <xf numFmtId="0" fontId="22" fillId="0" borderId="5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7" fontId="14" fillId="0" borderId="8" xfId="0" applyNumberFormat="1" applyFont="1" applyBorder="1"/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3" fillId="0" borderId="17" xfId="4" applyFont="1" applyBorder="1" applyAlignment="1">
      <alignment vertical="center" wrapText="1"/>
    </xf>
    <xf numFmtId="3" fontId="43" fillId="0" borderId="15" xfId="4" applyNumberFormat="1" applyFont="1" applyBorder="1" applyAlignment="1">
      <alignment horizontal="right" vertical="center" wrapText="1"/>
    </xf>
    <xf numFmtId="3" fontId="15" fillId="0" borderId="15" xfId="4" applyNumberFormat="1" applyFont="1" applyBorder="1" applyAlignment="1">
      <alignment horizontal="right" vertical="center" wrapText="1"/>
    </xf>
    <xf numFmtId="10" fontId="15" fillId="0" borderId="15" xfId="1" applyNumberFormat="1" applyFont="1" applyFill="1" applyBorder="1" applyAlignment="1">
      <alignment horizontal="right" vertical="center" wrapText="1"/>
    </xf>
    <xf numFmtId="10" fontId="43" fillId="0" borderId="18" xfId="1" applyNumberFormat="1" applyFont="1" applyFill="1" applyBorder="1" applyAlignment="1">
      <alignment horizontal="right" vertical="center" wrapText="1"/>
    </xf>
    <xf numFmtId="0" fontId="43" fillId="0" borderId="24" xfId="4" applyFont="1" applyBorder="1" applyAlignment="1">
      <alignment vertical="center" wrapText="1"/>
    </xf>
    <xf numFmtId="3" fontId="43" fillId="0" borderId="22" xfId="4" applyNumberFormat="1" applyFont="1" applyBorder="1" applyAlignment="1">
      <alignment horizontal="right" vertical="center" wrapText="1"/>
    </xf>
    <xf numFmtId="3" fontId="15" fillId="0" borderId="22" xfId="4" applyNumberFormat="1" applyFont="1" applyBorder="1" applyAlignment="1">
      <alignment horizontal="right" vertical="center" wrapText="1"/>
    </xf>
    <xf numFmtId="10" fontId="15" fillId="0" borderId="22" xfId="4" applyNumberFormat="1" applyFont="1" applyBorder="1" applyAlignment="1">
      <alignment horizontal="right" vertical="center" wrapText="1"/>
    </xf>
    <xf numFmtId="10" fontId="43" fillId="0" borderId="25" xfId="4" applyNumberFormat="1" applyFont="1" applyBorder="1" applyAlignment="1">
      <alignment horizontal="right" vertical="center" wrapText="1"/>
    </xf>
    <xf numFmtId="0" fontId="43" fillId="0" borderId="44" xfId="4" applyFont="1" applyBorder="1" applyAlignment="1">
      <alignment vertical="center" wrapText="1"/>
    </xf>
    <xf numFmtId="3" fontId="43" fillId="0" borderId="42" xfId="4" applyNumberFormat="1" applyFont="1" applyBorder="1" applyAlignment="1">
      <alignment horizontal="right" vertical="center" wrapText="1"/>
    </xf>
    <xf numFmtId="3" fontId="15" fillId="0" borderId="42" xfId="4" applyNumberFormat="1" applyFont="1" applyBorder="1" applyAlignment="1">
      <alignment horizontal="right" vertical="center" wrapText="1"/>
    </xf>
    <xf numFmtId="10" fontId="15" fillId="0" borderId="42" xfId="4" applyNumberFormat="1" applyFont="1" applyBorder="1" applyAlignment="1">
      <alignment horizontal="right" vertical="center" wrapText="1"/>
    </xf>
    <xf numFmtId="10" fontId="43" fillId="0" borderId="45" xfId="4" applyNumberFormat="1" applyFont="1" applyBorder="1" applyAlignment="1">
      <alignment horizontal="right" vertical="center" wrapText="1"/>
    </xf>
    <xf numFmtId="0" fontId="41" fillId="0" borderId="37" xfId="4" applyFont="1" applyBorder="1" applyAlignment="1">
      <alignment vertical="center" wrapText="1"/>
    </xf>
    <xf numFmtId="3" fontId="41" fillId="0" borderId="35" xfId="4" applyNumberFormat="1" applyFont="1" applyBorder="1" applyAlignment="1">
      <alignment horizontal="right" vertical="center" wrapText="1"/>
    </xf>
    <xf numFmtId="3" fontId="62" fillId="0" borderId="35" xfId="4" applyNumberFormat="1" applyFont="1" applyBorder="1" applyAlignment="1">
      <alignment horizontal="right" vertical="center" wrapText="1"/>
    </xf>
    <xf numFmtId="10" fontId="62" fillId="0" borderId="35" xfId="4" applyNumberFormat="1" applyFont="1" applyBorder="1" applyAlignment="1">
      <alignment horizontal="right" vertical="center" wrapText="1"/>
    </xf>
    <xf numFmtId="10" fontId="41" fillId="0" borderId="38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10" fontId="15" fillId="0" borderId="15" xfId="4" applyNumberFormat="1" applyFont="1" applyBorder="1" applyAlignment="1">
      <alignment horizontal="right" vertical="center" wrapText="1"/>
    </xf>
    <xf numFmtId="10" fontId="43" fillId="0" borderId="18" xfId="4" applyNumberFormat="1" applyFont="1" applyBorder="1" applyAlignment="1">
      <alignment horizontal="right" vertical="center" wrapText="1"/>
    </xf>
    <xf numFmtId="10" fontId="41" fillId="0" borderId="0" xfId="4" applyNumberFormat="1" applyFont="1" applyAlignment="1">
      <alignment horizontal="right" vertical="center" wrapText="1"/>
    </xf>
    <xf numFmtId="17" fontId="43" fillId="0" borderId="44" xfId="4" applyNumberFormat="1" applyFont="1" applyBorder="1" applyAlignment="1">
      <alignment vertical="center" wrapText="1"/>
    </xf>
    <xf numFmtId="10" fontId="43" fillId="0" borderId="0" xfId="4" applyNumberFormat="1" applyFont="1" applyAlignment="1">
      <alignment horizontal="right" vertical="center" wrapText="1"/>
    </xf>
    <xf numFmtId="3" fontId="62" fillId="0" borderId="38" xfId="4" applyNumberFormat="1" applyFont="1" applyBorder="1" applyAlignment="1">
      <alignment horizontal="right" vertical="center" wrapText="1"/>
    </xf>
    <xf numFmtId="10" fontId="62" fillId="0" borderId="33" xfId="4" applyNumberFormat="1" applyFont="1" applyBorder="1" applyAlignment="1">
      <alignment horizontal="right" vertical="center" wrapText="1"/>
    </xf>
    <xf numFmtId="10" fontId="41" fillId="0" borderId="33" xfId="4" applyNumberFormat="1" applyFont="1" applyBorder="1" applyAlignment="1">
      <alignment horizontal="right" vertical="center" wrapText="1"/>
    </xf>
    <xf numFmtId="0" fontId="63" fillId="0" borderId="0" xfId="8" applyAlignment="1">
      <alignment vertical="top"/>
    </xf>
    <xf numFmtId="17" fontId="21" fillId="0" borderId="2" xfId="4" quotePrefix="1" applyNumberFormat="1" applyFont="1" applyBorder="1" applyAlignment="1">
      <alignment horizontal="center" vertical="center"/>
    </xf>
    <xf numFmtId="17" fontId="21" fillId="0" borderId="3" xfId="0" quotePrefix="1" applyNumberFormat="1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3" xfId="0" quotePrefix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5" fillId="0" borderId="10" xfId="4" quotePrefix="1" applyNumberFormat="1" applyFont="1" applyBorder="1" applyAlignment="1">
      <alignment horizontal="center" vertical="center" wrapText="1"/>
    </xf>
    <xf numFmtId="0" fontId="66" fillId="0" borderId="10" xfId="4" applyFont="1" applyBorder="1" applyAlignment="1">
      <alignment horizontal="center" vertical="center" wrapText="1"/>
    </xf>
    <xf numFmtId="3" fontId="13" fillId="0" borderId="21" xfId="0" applyNumberFormat="1" applyFont="1" applyBorder="1"/>
    <xf numFmtId="3" fontId="13" fillId="0" borderId="24" xfId="0" applyNumberFormat="1" applyFont="1" applyBorder="1"/>
    <xf numFmtId="3" fontId="8" fillId="0" borderId="0" xfId="0" applyNumberFormat="1" applyFont="1"/>
    <xf numFmtId="3" fontId="7" fillId="0" borderId="0" xfId="5" applyNumberFormat="1" applyFont="1"/>
    <xf numFmtId="3" fontId="7" fillId="0" borderId="0" xfId="5" applyNumberFormat="1" applyFont="1" applyAlignment="1">
      <alignment horizontal="center"/>
    </xf>
    <xf numFmtId="49" fontId="22" fillId="0" borderId="31" xfId="5" quotePrefix="1" applyNumberFormat="1" applyFont="1" applyBorder="1" applyAlignment="1">
      <alignment horizontal="center" vertical="center" wrapText="1"/>
    </xf>
    <xf numFmtId="3" fontId="15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1" fillId="0" borderId="0" xfId="0" quotePrefix="1" applyNumberFormat="1" applyFont="1" applyAlignment="1">
      <alignment vertical="center"/>
    </xf>
    <xf numFmtId="2" fontId="10" fillId="0" borderId="0" xfId="4" quotePrefix="1" applyNumberFormat="1" applyFont="1" applyAlignment="1">
      <alignment vertical="center"/>
    </xf>
    <xf numFmtId="0" fontId="7" fillId="0" borderId="0" xfId="4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9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48" fillId="0" borderId="0" xfId="0" applyFont="1" applyAlignment="1">
      <alignment vertical="center"/>
    </xf>
    <xf numFmtId="49" fontId="49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7" fillId="0" borderId="0" xfId="5" applyFont="1" applyAlignment="1">
      <alignment vertical="center"/>
    </xf>
    <xf numFmtId="0" fontId="39" fillId="0" borderId="0" xfId="0" applyFont="1" applyAlignment="1">
      <alignment vertical="center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2" applyFont="1" applyAlignment="1">
      <alignment horizontal="centerContinuous" vertical="center" wrapText="1"/>
    </xf>
    <xf numFmtId="0" fontId="5" fillId="3" borderId="0" xfId="2" applyFont="1" applyFill="1" applyAlignment="1">
      <alignment vertical="center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64" fillId="0" borderId="0" xfId="0" applyFont="1" applyAlignment="1">
      <alignment horizontal="centerContinuous"/>
    </xf>
    <xf numFmtId="0" fontId="0" fillId="0" borderId="0" xfId="0" applyAlignment="1">
      <alignment horizontal="centerContinuous" vertical="center" wrapText="1"/>
    </xf>
    <xf numFmtId="2" fontId="23" fillId="0" borderId="0" xfId="0" applyNumberFormat="1" applyFont="1" applyAlignment="1">
      <alignment horizontal="left" vertical="top" wrapText="1"/>
    </xf>
    <xf numFmtId="2" fontId="9" fillId="0" borderId="0" xfId="4" quotePrefix="1" applyNumberFormat="1" applyFont="1" applyAlignment="1">
      <alignment horizontal="right" vertical="center"/>
    </xf>
    <xf numFmtId="3" fontId="68" fillId="4" borderId="36" xfId="0" applyNumberFormat="1" applyFont="1" applyFill="1" applyBorder="1" applyAlignment="1">
      <alignment vertical="center"/>
    </xf>
    <xf numFmtId="3" fontId="68" fillId="4" borderId="38" xfId="0" applyNumberFormat="1" applyFont="1" applyFill="1" applyBorder="1" applyAlignment="1">
      <alignment vertical="center"/>
    </xf>
    <xf numFmtId="0" fontId="69" fillId="0" borderId="10" xfId="4" quotePrefix="1" applyFont="1" applyBorder="1" applyAlignment="1">
      <alignment horizontal="center" vertical="center" wrapText="1"/>
    </xf>
    <xf numFmtId="0" fontId="69" fillId="0" borderId="11" xfId="4" quotePrefix="1" applyFont="1" applyBorder="1" applyAlignment="1">
      <alignment horizontal="center" vertical="center" wrapText="1"/>
    </xf>
    <xf numFmtId="3" fontId="70" fillId="0" borderId="16" xfId="0" applyNumberFormat="1" applyFont="1" applyBorder="1" applyAlignment="1">
      <alignment vertical="center"/>
    </xf>
    <xf numFmtId="3" fontId="70" fillId="0" borderId="43" xfId="0" applyNumberFormat="1" applyFont="1" applyBorder="1" applyAlignment="1">
      <alignment vertical="center"/>
    </xf>
    <xf numFmtId="3" fontId="70" fillId="0" borderId="36" xfId="0" applyNumberFormat="1" applyFont="1" applyBorder="1" applyAlignment="1">
      <alignment vertical="center"/>
    </xf>
    <xf numFmtId="3" fontId="70" fillId="0" borderId="48" xfId="0" applyNumberFormat="1" applyFont="1" applyBorder="1" applyAlignment="1">
      <alignment vertical="center"/>
    </xf>
    <xf numFmtId="3" fontId="70" fillId="0" borderId="18" xfId="0" applyNumberFormat="1" applyFont="1" applyBorder="1" applyAlignment="1">
      <alignment vertical="center"/>
    </xf>
    <xf numFmtId="3" fontId="70" fillId="0" borderId="45" xfId="0" applyNumberFormat="1" applyFont="1" applyBorder="1" applyAlignment="1">
      <alignment vertical="center"/>
    </xf>
    <xf numFmtId="3" fontId="70" fillId="0" borderId="38" xfId="0" applyNumberFormat="1" applyFont="1" applyBorder="1" applyAlignment="1">
      <alignment vertical="center"/>
    </xf>
    <xf numFmtId="3" fontId="70" fillId="0" borderId="50" xfId="0" applyNumberFormat="1" applyFont="1" applyBorder="1" applyAlignment="1">
      <alignment vertical="center"/>
    </xf>
    <xf numFmtId="3" fontId="70" fillId="0" borderId="54" xfId="0" applyNumberFormat="1" applyFont="1" applyBorder="1" applyAlignment="1">
      <alignment vertical="center"/>
    </xf>
    <xf numFmtId="3" fontId="70" fillId="0" borderId="61" xfId="0" applyNumberFormat="1" applyFont="1" applyBorder="1" applyAlignment="1">
      <alignment vertical="center"/>
    </xf>
    <xf numFmtId="3" fontId="70" fillId="0" borderId="30" xfId="0" applyNumberFormat="1" applyFont="1" applyBorder="1" applyAlignment="1">
      <alignment vertical="center"/>
    </xf>
    <xf numFmtId="3" fontId="70" fillId="0" borderId="56" xfId="0" applyNumberFormat="1" applyFont="1" applyBorder="1" applyAlignment="1">
      <alignment vertical="center"/>
    </xf>
    <xf numFmtId="3" fontId="70" fillId="0" borderId="63" xfId="0" applyNumberFormat="1" applyFont="1" applyBorder="1" applyAlignment="1">
      <alignment vertical="center"/>
    </xf>
    <xf numFmtId="3" fontId="70" fillId="0" borderId="32" xfId="0" applyNumberFormat="1" applyFont="1" applyBorder="1" applyAlignment="1">
      <alignment vertical="center"/>
    </xf>
    <xf numFmtId="0" fontId="71" fillId="0" borderId="10" xfId="4" quotePrefix="1" applyFont="1" applyBorder="1" applyAlignment="1">
      <alignment horizontal="center" vertical="center" wrapText="1"/>
    </xf>
    <xf numFmtId="0" fontId="71" fillId="0" borderId="11" xfId="4" quotePrefix="1" applyFont="1" applyBorder="1" applyAlignment="1">
      <alignment horizontal="center" vertical="center" wrapText="1"/>
    </xf>
    <xf numFmtId="0" fontId="7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vertical="center"/>
    </xf>
    <xf numFmtId="0" fontId="74" fillId="0" borderId="0" xfId="0" applyFont="1"/>
    <xf numFmtId="3" fontId="75" fillId="0" borderId="36" xfId="4" applyNumberFormat="1" applyFont="1" applyBorder="1" applyAlignment="1">
      <alignment horizontal="right" vertical="center" wrapText="1"/>
    </xf>
    <xf numFmtId="3" fontId="75" fillId="0" borderId="38" xfId="4" applyNumberFormat="1" applyFont="1" applyBorder="1" applyAlignment="1">
      <alignment horizontal="right" vertical="center" wrapText="1"/>
    </xf>
    <xf numFmtId="3" fontId="75" fillId="0" borderId="36" xfId="0" applyNumberFormat="1" applyFont="1" applyBorder="1" applyAlignment="1">
      <alignment horizontal="right" vertical="center" wrapText="1"/>
    </xf>
    <xf numFmtId="3" fontId="75" fillId="0" borderId="38" xfId="0" applyNumberFormat="1" applyFont="1" applyBorder="1" applyAlignment="1">
      <alignment horizontal="right" vertical="center" wrapText="1"/>
    </xf>
    <xf numFmtId="0" fontId="76" fillId="0" borderId="10" xfId="4" quotePrefix="1" applyFont="1" applyBorder="1" applyAlignment="1">
      <alignment horizontal="center" vertical="center" wrapText="1"/>
    </xf>
    <xf numFmtId="0" fontId="76" fillId="0" borderId="11" xfId="4" quotePrefix="1" applyFont="1" applyBorder="1" applyAlignment="1">
      <alignment horizontal="center" vertical="center" wrapText="1"/>
    </xf>
    <xf numFmtId="0" fontId="77" fillId="0" borderId="0" xfId="0" applyFont="1" applyAlignment="1">
      <alignment horizontal="center"/>
    </xf>
    <xf numFmtId="3" fontId="78" fillId="0" borderId="36" xfId="0" applyNumberFormat="1" applyFont="1" applyBorder="1" applyAlignment="1">
      <alignment horizontal="right" vertical="center" wrapText="1"/>
    </xf>
    <xf numFmtId="3" fontId="78" fillId="0" borderId="16" xfId="0" applyNumberFormat="1" applyFont="1" applyBorder="1" applyAlignment="1">
      <alignment horizontal="right" vertical="center" wrapText="1"/>
    </xf>
    <xf numFmtId="3" fontId="78" fillId="0" borderId="23" xfId="0" applyNumberFormat="1" applyFont="1" applyBorder="1" applyAlignment="1">
      <alignment horizontal="right" vertical="center" wrapText="1"/>
    </xf>
    <xf numFmtId="3" fontId="78" fillId="0" borderId="30" xfId="0" applyNumberFormat="1" applyFont="1" applyBorder="1" applyAlignment="1">
      <alignment horizontal="right" vertical="center" wrapText="1"/>
    </xf>
    <xf numFmtId="3" fontId="78" fillId="0" borderId="38" xfId="0" applyNumberFormat="1" applyFont="1" applyBorder="1" applyAlignment="1">
      <alignment horizontal="right" vertical="center" wrapText="1"/>
    </xf>
    <xf numFmtId="3" fontId="78" fillId="0" borderId="18" xfId="0" applyNumberFormat="1" applyFont="1" applyBorder="1" applyAlignment="1">
      <alignment horizontal="right" vertical="center" wrapText="1"/>
    </xf>
    <xf numFmtId="3" fontId="78" fillId="0" borderId="25" xfId="0" applyNumberFormat="1" applyFont="1" applyBorder="1" applyAlignment="1">
      <alignment horizontal="right" vertical="center" wrapText="1"/>
    </xf>
    <xf numFmtId="3" fontId="78" fillId="0" borderId="32" xfId="0" applyNumberFormat="1" applyFont="1" applyBorder="1" applyAlignment="1">
      <alignment horizontal="right" vertical="center" wrapText="1"/>
    </xf>
    <xf numFmtId="3" fontId="79" fillId="0" borderId="16" xfId="4" applyNumberFormat="1" applyFont="1" applyBorder="1" applyAlignment="1">
      <alignment horizontal="right" vertical="center" wrapText="1"/>
    </xf>
    <xf numFmtId="3" fontId="79" fillId="0" borderId="23" xfId="4" applyNumberFormat="1" applyFont="1" applyBorder="1" applyAlignment="1">
      <alignment horizontal="right" vertical="center" wrapText="1"/>
    </xf>
    <xf numFmtId="3" fontId="79" fillId="0" borderId="43" xfId="4" applyNumberFormat="1" applyFont="1" applyBorder="1" applyAlignment="1">
      <alignment horizontal="right" vertical="center" wrapText="1"/>
    </xf>
    <xf numFmtId="3" fontId="79" fillId="0" borderId="18" xfId="4" applyNumberFormat="1" applyFont="1" applyBorder="1" applyAlignment="1">
      <alignment horizontal="right" vertical="center" wrapText="1"/>
    </xf>
    <xf numFmtId="3" fontId="79" fillId="0" borderId="25" xfId="4" applyNumberFormat="1" applyFont="1" applyBorder="1" applyAlignment="1">
      <alignment horizontal="right" vertical="center" wrapText="1"/>
    </xf>
    <xf numFmtId="3" fontId="79" fillId="0" borderId="45" xfId="4" applyNumberFormat="1" applyFont="1" applyBorder="1" applyAlignment="1">
      <alignment horizontal="right" vertical="center" wrapText="1"/>
    </xf>
    <xf numFmtId="3" fontId="79" fillId="0" borderId="16" xfId="0" applyNumberFormat="1" applyFont="1" applyBorder="1" applyAlignment="1">
      <alignment horizontal="right" vertical="center" wrapText="1"/>
    </xf>
    <xf numFmtId="3" fontId="79" fillId="0" borderId="23" xfId="0" applyNumberFormat="1" applyFont="1" applyBorder="1" applyAlignment="1">
      <alignment horizontal="right" vertical="center" wrapText="1"/>
    </xf>
    <xf numFmtId="3" fontId="79" fillId="0" borderId="43" xfId="0" applyNumberFormat="1" applyFont="1" applyBorder="1" applyAlignment="1">
      <alignment horizontal="right" vertical="center" wrapText="1"/>
    </xf>
    <xf numFmtId="3" fontId="79" fillId="0" borderId="18" xfId="0" applyNumberFormat="1" applyFont="1" applyBorder="1" applyAlignment="1">
      <alignment horizontal="right" vertical="center" wrapText="1"/>
    </xf>
    <xf numFmtId="3" fontId="79" fillId="0" borderId="25" xfId="0" applyNumberFormat="1" applyFont="1" applyBorder="1" applyAlignment="1">
      <alignment horizontal="right" vertical="center" wrapText="1"/>
    </xf>
    <xf numFmtId="3" fontId="79" fillId="0" borderId="45" xfId="0" applyNumberFormat="1" applyFont="1" applyBorder="1" applyAlignment="1">
      <alignment horizontal="right" vertical="center" wrapText="1"/>
    </xf>
    <xf numFmtId="3" fontId="79" fillId="0" borderId="16" xfId="4" applyNumberFormat="1" applyFont="1" applyFill="1" applyBorder="1" applyAlignment="1">
      <alignment horizontal="right" vertical="center" wrapText="1"/>
    </xf>
    <xf numFmtId="3" fontId="79" fillId="0" borderId="23" xfId="4" applyNumberFormat="1" applyFont="1" applyFill="1" applyBorder="1" applyAlignment="1">
      <alignment horizontal="right" vertical="center" wrapText="1"/>
    </xf>
    <xf numFmtId="3" fontId="79" fillId="0" borderId="43" xfId="4" applyNumberFormat="1" applyFont="1" applyFill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3" fontId="79" fillId="0" borderId="23" xfId="0" applyNumberFormat="1" applyFont="1" applyFill="1" applyBorder="1" applyAlignment="1">
      <alignment horizontal="right" vertical="center" wrapText="1"/>
    </xf>
    <xf numFmtId="3" fontId="79" fillId="0" borderId="43" xfId="0" applyNumberFormat="1" applyFont="1" applyFill="1" applyBorder="1" applyAlignment="1">
      <alignment horizontal="right" vertical="center" wrapText="1"/>
    </xf>
    <xf numFmtId="0" fontId="3" fillId="5" borderId="0" xfId="2" applyFont="1" applyFill="1" applyAlignment="1">
      <alignment horizontal="centerContinuous" vertical="center"/>
    </xf>
    <xf numFmtId="0" fontId="80" fillId="0" borderId="0" xfId="2" applyFont="1" applyAlignment="1">
      <alignment horizontal="centerContinuous" vertical="center" wrapText="1"/>
    </xf>
    <xf numFmtId="0" fontId="6" fillId="5" borderId="0" xfId="2" applyFont="1" applyFill="1" applyAlignment="1">
      <alignment horizontal="centerContinuous" vertical="center" wrapText="1"/>
    </xf>
    <xf numFmtId="0" fontId="67" fillId="6" borderId="0" xfId="2" applyFont="1" applyFill="1" applyAlignment="1">
      <alignment horizontal="centerContinuous" vertical="center" wrapText="1"/>
    </xf>
    <xf numFmtId="0" fontId="46" fillId="0" borderId="0" xfId="0" applyFont="1" applyAlignment="1">
      <alignment horizontal="left" vertical="top" indent="3"/>
    </xf>
    <xf numFmtId="0" fontId="46" fillId="0" borderId="0" xfId="4" applyFont="1" applyAlignment="1">
      <alignment horizontal="left" vertical="top" indent="3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11B0FF"/>
      <color rgb="FF008FD6"/>
      <color rgb="FF989E00"/>
      <color rgb="FF98A600"/>
      <color rgb="FF85A644"/>
      <color rgb="FF92B54B"/>
      <color rgb="FF91B44A"/>
      <color rgb="FF9CBC5C"/>
      <color rgb="FFA9CA02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19050</xdr:colOff>
      <xdr:row>27</xdr:row>
      <xdr:rowOff>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314325</xdr:colOff>
      <xdr:row>29</xdr:row>
      <xdr:rowOff>1533525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934402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491732</xdr:colOff>
      <xdr:row>0</xdr:row>
      <xdr:rowOff>25622</xdr:rowOff>
    </xdr:from>
    <xdr:to>
      <xdr:col>8</xdr:col>
      <xdr:colOff>800565</xdr:colOff>
      <xdr:row>2</xdr:row>
      <xdr:rowOff>6693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32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1026307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2</xdr:col>
      <xdr:colOff>1695450</xdr:colOff>
      <xdr:row>5</xdr:row>
      <xdr:rowOff>71900</xdr:rowOff>
    </xdr:to>
    <xdr:pic>
      <xdr:nvPicPr>
        <xdr:cNvPr id="4" name="Imagen 3" descr="Cifras Jóvenes. Paro registr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136259</xdr:colOff>
      <xdr:row>0</xdr:row>
      <xdr:rowOff>14651</xdr:rowOff>
    </xdr:from>
    <xdr:to>
      <xdr:col>9</xdr:col>
      <xdr:colOff>492907</xdr:colOff>
      <xdr:row>2</xdr:row>
      <xdr:rowOff>22959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13948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7</xdr:row>
      <xdr:rowOff>45720</xdr:rowOff>
    </xdr:from>
    <xdr:to>
      <xdr:col>10</xdr:col>
      <xdr:colOff>34290</xdr:colOff>
      <xdr:row>21</xdr:row>
      <xdr:rowOff>114300</xdr:rowOff>
    </xdr:to>
    <xdr:pic>
      <xdr:nvPicPr>
        <xdr:cNvPr id="6" name="Imagen 5" descr="Gráfico. PORCENTAJES DE JÓVENES DE 16 A 29 AÑOS EN EL PARO REGISTRADO POR PERÍODO Y SEXO. ">
          <a:extLst>
            <a:ext uri="{FF2B5EF4-FFF2-40B4-BE49-F238E27FC236}">
              <a16:creationId xmlns:a16="http://schemas.microsoft.com/office/drawing/2014/main" id="{8D144887-D4E0-4B69-A9AF-8AA52F40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1516380"/>
          <a:ext cx="588645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26</xdr:row>
      <xdr:rowOff>0</xdr:rowOff>
    </xdr:from>
    <xdr:to>
      <xdr:col>10</xdr:col>
      <xdr:colOff>10160</xdr:colOff>
      <xdr:row>39</xdr:row>
      <xdr:rowOff>110490</xdr:rowOff>
    </xdr:to>
    <xdr:pic>
      <xdr:nvPicPr>
        <xdr:cNvPr id="8" name="Imagen 7" descr="Gráfico. PORCENTAJES DE JÓVENES DE 16 A 29 AÑOS EN EL PARO REGISTRADO. A LA IZQUIERDA, DISTRIBUCIÓN SEGÚN EL SEXO. A LA DERECHA, DISTRIBUCIÓN SEGÚN LAS EDADES.">
          <a:extLst>
            <a:ext uri="{FF2B5EF4-FFF2-40B4-BE49-F238E27FC236}">
              <a16:creationId xmlns:a16="http://schemas.microsoft.com/office/drawing/2014/main" id="{04C8088D-5AFA-4A10-89A3-988BE20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9560" y="4732020"/>
          <a:ext cx="5877560" cy="228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43</xdr:row>
      <xdr:rowOff>160020</xdr:rowOff>
    </xdr:from>
    <xdr:to>
      <xdr:col>10</xdr:col>
      <xdr:colOff>25400</xdr:colOff>
      <xdr:row>58</xdr:row>
      <xdr:rowOff>140970</xdr:rowOff>
    </xdr:to>
    <xdr:pic>
      <xdr:nvPicPr>
        <xdr:cNvPr id="11" name="Imagen 10" descr="Gráfico. PORCENTAJES DE JÓVENES DE 16 A 29 AÑOS EN EL PARO REGISTRADO. DISTRIBUCIÓN SEGÚN EL SEXO Y LAS EDADES">
          <a:extLst>
            <a:ext uri="{FF2B5EF4-FFF2-40B4-BE49-F238E27FC236}">
              <a16:creationId xmlns:a16="http://schemas.microsoft.com/office/drawing/2014/main" id="{D2FC78AE-927D-4CF1-9CE4-FD225FE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04800" y="7818120"/>
          <a:ext cx="587756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1</xdr:row>
      <xdr:rowOff>53732</xdr:rowOff>
    </xdr:from>
    <xdr:to>
      <xdr:col>10</xdr:col>
      <xdr:colOff>800939</xdr:colOff>
      <xdr:row>3</xdr:row>
      <xdr:rowOff>36639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38650" y="218832"/>
          <a:ext cx="1661489" cy="363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6</xdr:row>
      <xdr:rowOff>22860</xdr:rowOff>
    </xdr:from>
    <xdr:to>
      <xdr:col>9</xdr:col>
      <xdr:colOff>699407</xdr:colOff>
      <xdr:row>21</xdr:row>
      <xdr:rowOff>108585</xdr:rowOff>
    </xdr:to>
    <xdr:pic>
      <xdr:nvPicPr>
        <xdr:cNvPr id="5" name="Imagen 4" descr="Gráfico. Enero 2026. EVOLUCIÓN MENSUAL DEL PARO REGISTRADO EN PERSONAS JÓVENES DE ENTRE 16 Y 29 AÑOS (2021-2026).">
          <a:extLst>
            <a:ext uri="{FF2B5EF4-FFF2-40B4-BE49-F238E27FC236}">
              <a16:creationId xmlns:a16="http://schemas.microsoft.com/office/drawing/2014/main" id="{F8F1B34B-0DDB-4A35-B25B-8444CDE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9560" y="1341120"/>
          <a:ext cx="586576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25</xdr:row>
      <xdr:rowOff>205740</xdr:rowOff>
    </xdr:from>
    <xdr:to>
      <xdr:col>9</xdr:col>
      <xdr:colOff>684167</xdr:colOff>
      <xdr:row>41</xdr:row>
      <xdr:rowOff>40005</xdr:rowOff>
    </xdr:to>
    <xdr:pic>
      <xdr:nvPicPr>
        <xdr:cNvPr id="6" name="Imagen 5" descr="Gráfico.  EVOLUCIÓN DE VARIACIÓN RELATIVA ANUAL DEL PARO REGISTRADO EN PERSONAS JÓVENES DE ENTRE 16 Y 29 AÑOS (2021-2026).">
          <a:extLst>
            <a:ext uri="{FF2B5EF4-FFF2-40B4-BE49-F238E27FC236}">
              <a16:creationId xmlns:a16="http://schemas.microsoft.com/office/drawing/2014/main" id="{54264A3C-1CF6-4683-818F-54445FC8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4320" y="4853940"/>
          <a:ext cx="586576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130623</xdr:colOff>
      <xdr:row>0</xdr:row>
      <xdr:rowOff>13138</xdr:rowOff>
    </xdr:from>
    <xdr:to>
      <xdr:col>9</xdr:col>
      <xdr:colOff>478488</xdr:colOff>
      <xdr:row>2</xdr:row>
      <xdr:rowOff>21904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07448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 descr="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122330</xdr:colOff>
      <xdr:row>0</xdr:row>
      <xdr:rowOff>14288</xdr:rowOff>
    </xdr:from>
    <xdr:to>
      <xdr:col>9</xdr:col>
      <xdr:colOff>470195</xdr:colOff>
      <xdr:row>2</xdr:row>
      <xdr:rowOff>23054</xdr:rowOff>
    </xdr:to>
    <xdr:pic>
      <xdr:nvPicPr>
        <xdr:cNvPr id="3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1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127088</xdr:colOff>
      <xdr:row>0</xdr:row>
      <xdr:rowOff>20241</xdr:rowOff>
    </xdr:from>
    <xdr:to>
      <xdr:col>9</xdr:col>
      <xdr:colOff>474953</xdr:colOff>
      <xdr:row>2</xdr:row>
      <xdr:rowOff>29007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03913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8:J44"/>
  <sheetViews>
    <sheetView showGridLines="0" view="pageBreakPreview" topLeftCell="A19" zoomScaleNormal="100" zoomScaleSheetLayoutView="100" workbookViewId="0">
      <selection activeCell="L29" sqref="L29"/>
    </sheetView>
  </sheetViews>
  <sheetFormatPr baseColWidth="10" defaultColWidth="11.42578125" defaultRowHeight="15" x14ac:dyDescent="0.25"/>
  <cols>
    <col min="1" max="10" width="10.5703125" style="1" customWidth="1"/>
    <col min="11" max="16384" width="11.42578125" style="1"/>
  </cols>
  <sheetData>
    <row r="28" spans="1:10" ht="45" customHeight="1" x14ac:dyDescent="0.25">
      <c r="A28" s="542" t="s">
        <v>0</v>
      </c>
      <c r="B28" s="542"/>
      <c r="C28" s="542"/>
      <c r="D28" s="542"/>
      <c r="E28" s="542"/>
      <c r="F28" s="542"/>
      <c r="G28" s="542"/>
      <c r="H28" s="542"/>
      <c r="I28" s="542"/>
    </row>
    <row r="29" spans="1:10" ht="165" customHeight="1" x14ac:dyDescent="0.25">
      <c r="A29" s="543" t="s">
        <v>1</v>
      </c>
      <c r="B29" s="475"/>
      <c r="C29" s="475"/>
      <c r="D29" s="475"/>
      <c r="E29" s="475"/>
      <c r="F29" s="475"/>
      <c r="G29" s="475"/>
      <c r="H29" s="475"/>
      <c r="I29" s="475"/>
      <c r="J29" s="2"/>
    </row>
    <row r="30" spans="1:10" ht="165" customHeight="1" x14ac:dyDescent="0.25">
      <c r="A30" s="544" t="s">
        <v>269</v>
      </c>
      <c r="B30" s="544"/>
      <c r="C30" s="544"/>
      <c r="D30" s="545" t="s">
        <v>2</v>
      </c>
      <c r="E30" s="545"/>
      <c r="F30" s="545"/>
      <c r="G30" s="476"/>
      <c r="H30" s="476"/>
      <c r="I30" s="476"/>
      <c r="J30" s="3"/>
    </row>
    <row r="34" spans="5:7" x14ac:dyDescent="0.25">
      <c r="G34" s="4"/>
    </row>
    <row r="35" spans="5:7" x14ac:dyDescent="0.25">
      <c r="F35" s="5"/>
      <c r="G35" s="4"/>
    </row>
    <row r="44" spans="5:7" x14ac:dyDescent="0.25">
      <c r="E44" s="6"/>
    </row>
  </sheetData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topLeftCell="A40" zoomScaleNormal="130" zoomScaleSheetLayoutView="100" workbookViewId="0">
      <selection activeCell="L29" sqref="L29"/>
    </sheetView>
  </sheetViews>
  <sheetFormatPr baseColWidth="10" defaultColWidth="11.42578125" defaultRowHeight="15" x14ac:dyDescent="0.3"/>
  <cols>
    <col min="1" max="1" width="5.28515625" style="7" customWidth="1"/>
    <col min="2" max="2" width="25.28515625" style="7" customWidth="1"/>
    <col min="3" max="8" width="10.28515625" style="7" customWidth="1"/>
    <col min="9" max="9" width="12.28515625" style="7" customWidth="1"/>
    <col min="10" max="10" width="9.7109375" style="7" customWidth="1"/>
    <col min="11" max="16384" width="11.42578125" style="7"/>
  </cols>
  <sheetData>
    <row r="1" spans="1:10" ht="15" customHeight="1" x14ac:dyDescent="0.3">
      <c r="B1" s="8"/>
    </row>
    <row r="2" spans="1:10" ht="15" customHeight="1" x14ac:dyDescent="0.3">
      <c r="A2" s="9"/>
      <c r="B2" s="10"/>
      <c r="C2" s="9"/>
      <c r="D2" s="9"/>
      <c r="E2" s="9"/>
      <c r="F2" s="9"/>
      <c r="G2" s="9"/>
      <c r="H2" s="9"/>
      <c r="I2" s="9"/>
    </row>
    <row r="3" spans="1:10" ht="15" customHeight="1" x14ac:dyDescent="0.3">
      <c r="A3" s="9"/>
      <c r="B3" s="10"/>
      <c r="C3" s="9"/>
      <c r="D3" s="9"/>
      <c r="E3" s="10"/>
      <c r="F3" s="9"/>
      <c r="G3" s="9"/>
      <c r="H3" s="9"/>
      <c r="I3" s="9"/>
    </row>
    <row r="4" spans="1:10" ht="15" customHeight="1" x14ac:dyDescent="0.3">
      <c r="A4" s="9"/>
      <c r="C4" s="9"/>
      <c r="D4" s="9"/>
      <c r="E4" s="10"/>
      <c r="F4" s="9"/>
      <c r="G4" s="9"/>
      <c r="H4" s="9"/>
      <c r="I4" s="9"/>
    </row>
    <row r="5" spans="1:10" s="115" customFormat="1" ht="21" customHeight="1" x14ac:dyDescent="0.2">
      <c r="A5" s="21"/>
      <c r="B5" s="317" t="s">
        <v>270</v>
      </c>
      <c r="C5" s="452"/>
      <c r="D5" s="452"/>
      <c r="E5" s="452"/>
      <c r="F5" s="452"/>
      <c r="G5" s="452"/>
      <c r="H5" s="452"/>
      <c r="I5" s="452"/>
      <c r="J5" s="21"/>
    </row>
    <row r="6" spans="1:10" s="115" customFormat="1" ht="19.899999999999999" customHeight="1" x14ac:dyDescent="0.2">
      <c r="A6" s="117"/>
      <c r="B6" s="460" t="s">
        <v>116</v>
      </c>
      <c r="C6" s="117"/>
      <c r="D6" s="117"/>
      <c r="E6" s="117"/>
      <c r="F6" s="117"/>
      <c r="G6" s="117"/>
      <c r="H6" s="117"/>
      <c r="I6" s="117"/>
      <c r="J6" s="117"/>
    </row>
    <row r="7" spans="1:10" s="115" customFormat="1" ht="19.899999999999999" customHeight="1" x14ac:dyDescent="0.2">
      <c r="B7" s="460" t="s">
        <v>117</v>
      </c>
      <c r="C7" s="117"/>
      <c r="D7" s="117"/>
      <c r="E7" s="117"/>
      <c r="F7" s="117"/>
      <c r="G7" s="117"/>
      <c r="H7" s="117"/>
      <c r="I7" s="117"/>
    </row>
    <row r="8" spans="1:10" ht="6" customHeight="1" x14ac:dyDescent="0.3">
      <c r="A8" s="9"/>
      <c r="B8" s="263"/>
      <c r="C8" s="263"/>
      <c r="D8" s="263"/>
      <c r="E8" s="263"/>
      <c r="F8" s="263"/>
      <c r="G8" s="263"/>
      <c r="H8" s="263"/>
      <c r="I8" s="9"/>
    </row>
    <row r="9" spans="1:10" ht="15" customHeight="1" x14ac:dyDescent="0.3">
      <c r="A9" s="9"/>
      <c r="B9" s="14" t="s">
        <v>6</v>
      </c>
      <c r="C9" s="264" t="s">
        <v>118</v>
      </c>
      <c r="D9" s="264" t="s">
        <v>41</v>
      </c>
      <c r="E9" s="264" t="s">
        <v>41</v>
      </c>
      <c r="F9" s="265"/>
      <c r="G9" s="266" t="s">
        <v>119</v>
      </c>
      <c r="H9" s="267"/>
      <c r="I9" s="9"/>
    </row>
    <row r="10" spans="1:10" ht="15" customHeight="1" x14ac:dyDescent="0.3">
      <c r="A10" s="13"/>
      <c r="B10" s="268" t="s">
        <v>120</v>
      </c>
      <c r="C10" s="269" t="s">
        <v>121</v>
      </c>
      <c r="D10" s="270" t="s">
        <v>122</v>
      </c>
      <c r="E10" s="270" t="s">
        <v>123</v>
      </c>
      <c r="F10" s="271" t="s">
        <v>124</v>
      </c>
      <c r="G10" s="271" t="s">
        <v>125</v>
      </c>
      <c r="H10" s="272" t="s">
        <v>126</v>
      </c>
      <c r="I10" s="9"/>
    </row>
    <row r="11" spans="1:10" s="115" customFormat="1" ht="18" customHeight="1" x14ac:dyDescent="0.2">
      <c r="A11" s="34"/>
      <c r="B11" s="273" t="s">
        <v>11</v>
      </c>
      <c r="C11" s="20"/>
      <c r="D11" s="20"/>
      <c r="E11" s="20"/>
      <c r="F11" s="20"/>
      <c r="G11" s="21"/>
      <c r="H11" s="20"/>
      <c r="I11" s="21"/>
    </row>
    <row r="12" spans="1:10" s="15" customFormat="1" x14ac:dyDescent="0.35">
      <c r="A12" s="13"/>
      <c r="B12" s="274" t="s">
        <v>41</v>
      </c>
      <c r="C12" s="275">
        <v>2439062</v>
      </c>
      <c r="D12" s="275">
        <v>365817</v>
      </c>
      <c r="E12" s="275">
        <v>180892</v>
      </c>
      <c r="F12" s="275">
        <v>45887</v>
      </c>
      <c r="G12" s="275">
        <v>135005</v>
      </c>
      <c r="H12" s="276">
        <v>184925</v>
      </c>
      <c r="I12" s="13"/>
    </row>
    <row r="13" spans="1:10" s="15" customFormat="1" ht="14.65" customHeight="1" x14ac:dyDescent="0.35">
      <c r="A13" s="13"/>
      <c r="B13" s="277" t="s">
        <v>127</v>
      </c>
      <c r="C13" s="278">
        <v>1.9034776483746619E-2</v>
      </c>
      <c r="D13" s="278">
        <v>2.0381775587247176E-2</v>
      </c>
      <c r="E13" s="278">
        <v>2.1913628021139685E-2</v>
      </c>
      <c r="F13" s="278">
        <v>2.588968553184998E-2</v>
      </c>
      <c r="G13" s="278">
        <v>2.056220139994815E-2</v>
      </c>
      <c r="H13" s="279">
        <v>1.8883331080167636E-2</v>
      </c>
      <c r="I13" s="13"/>
    </row>
    <row r="14" spans="1:10" s="15" customFormat="1" ht="14.65" customHeight="1" x14ac:dyDescent="0.35">
      <c r="A14" s="13"/>
      <c r="B14" s="280" t="s">
        <v>128</v>
      </c>
      <c r="C14" s="281"/>
      <c r="D14" s="282"/>
      <c r="E14" s="283"/>
      <c r="F14" s="281"/>
      <c r="G14" s="281"/>
      <c r="H14" s="284"/>
      <c r="I14" s="13"/>
    </row>
    <row r="15" spans="1:10" s="15" customFormat="1" ht="14.65" customHeight="1" x14ac:dyDescent="0.35">
      <c r="A15" s="13"/>
      <c r="B15" s="285" t="s">
        <v>129</v>
      </c>
      <c r="C15" s="286">
        <v>0.11765219580314072</v>
      </c>
      <c r="D15" s="286">
        <v>0.11294171676001935</v>
      </c>
      <c r="E15" s="286">
        <v>0.122520620038476</v>
      </c>
      <c r="F15" s="286">
        <v>0.15246148146533878</v>
      </c>
      <c r="G15" s="286">
        <v>0.11234398725973112</v>
      </c>
      <c r="H15" s="287">
        <v>0.10357171826416114</v>
      </c>
      <c r="I15" s="13"/>
    </row>
    <row r="16" spans="1:10" s="15" customFormat="1" ht="14.65" customHeight="1" x14ac:dyDescent="0.35">
      <c r="A16" s="13"/>
      <c r="B16" s="285" t="s">
        <v>130</v>
      </c>
      <c r="C16" s="286">
        <v>0.10115282022351216</v>
      </c>
      <c r="D16" s="286">
        <v>0.11423744659214853</v>
      </c>
      <c r="E16" s="286">
        <v>0.12338854122902063</v>
      </c>
      <c r="F16" s="286">
        <v>0.15705973369363871</v>
      </c>
      <c r="G16" s="286">
        <v>0.11194400207399725</v>
      </c>
      <c r="H16" s="287">
        <v>0.1052859267270515</v>
      </c>
      <c r="I16" s="13"/>
    </row>
    <row r="17" spans="1:9" s="15" customFormat="1" ht="14.65" customHeight="1" x14ac:dyDescent="0.35">
      <c r="A17" s="13"/>
      <c r="B17" s="280" t="s">
        <v>131</v>
      </c>
      <c r="C17" s="281"/>
      <c r="D17" s="282"/>
      <c r="E17" s="283"/>
      <c r="F17" s="281"/>
      <c r="G17" s="281"/>
      <c r="H17" s="284"/>
      <c r="I17" s="13"/>
    </row>
    <row r="18" spans="1:9" s="15" customFormat="1" ht="14.65" customHeight="1" x14ac:dyDescent="0.35">
      <c r="A18" s="13"/>
      <c r="B18" s="285" t="s">
        <v>132</v>
      </c>
      <c r="C18" s="286">
        <v>8.1268536839161937E-2</v>
      </c>
      <c r="D18" s="286">
        <v>8.3361352807551317E-2</v>
      </c>
      <c r="E18" s="286">
        <v>8.9937642350131575E-2</v>
      </c>
      <c r="F18" s="286">
        <v>6.63150783446292E-2</v>
      </c>
      <c r="G18" s="286">
        <v>9.7966741972519533E-2</v>
      </c>
      <c r="H18" s="287">
        <v>7.6928484520751655E-2</v>
      </c>
      <c r="I18" s="13"/>
    </row>
    <row r="19" spans="1:9" s="15" customFormat="1" ht="14.65" customHeight="1" x14ac:dyDescent="0.35">
      <c r="A19" s="13"/>
      <c r="B19" s="285" t="s">
        <v>133</v>
      </c>
      <c r="C19" s="286">
        <v>0.50975374959718123</v>
      </c>
      <c r="D19" s="286">
        <v>0.46455468171244091</v>
      </c>
      <c r="E19" s="286">
        <v>0.50485372487451075</v>
      </c>
      <c r="F19" s="286">
        <v>0.5957024865430296</v>
      </c>
      <c r="G19" s="286">
        <v>0.47397503796155699</v>
      </c>
      <c r="H19" s="287">
        <v>0.42513451399215896</v>
      </c>
      <c r="I19" s="13"/>
    </row>
    <row r="20" spans="1:9" s="15" customFormat="1" ht="14.65" customHeight="1" x14ac:dyDescent="0.35">
      <c r="A20" s="13"/>
      <c r="B20" s="280" t="s">
        <v>134</v>
      </c>
      <c r="C20" s="281"/>
      <c r="D20" s="282"/>
      <c r="E20" s="283"/>
      <c r="F20" s="281"/>
      <c r="G20" s="281"/>
      <c r="H20" s="284"/>
      <c r="I20" s="13"/>
    </row>
    <row r="21" spans="1:9" s="15" customFormat="1" ht="14.65" customHeight="1" x14ac:dyDescent="0.35">
      <c r="A21" s="13"/>
      <c r="B21" s="285" t="s">
        <v>135</v>
      </c>
      <c r="C21" s="286">
        <v>7.2175287057073587E-2</v>
      </c>
      <c r="D21" s="286">
        <v>9.7141466908317542E-2</v>
      </c>
      <c r="E21" s="286">
        <v>8.6559936315591626E-2</v>
      </c>
      <c r="F21" s="286">
        <v>1.5036938566478524E-3</v>
      </c>
      <c r="G21" s="286">
        <v>0.11546979741491056</v>
      </c>
      <c r="H21" s="287">
        <v>0.10749222657834256</v>
      </c>
      <c r="I21" s="13"/>
    </row>
    <row r="22" spans="1:9" s="15" customFormat="1" ht="14.65" customHeight="1" x14ac:dyDescent="0.35">
      <c r="A22" s="13"/>
      <c r="B22" s="285" t="s">
        <v>136</v>
      </c>
      <c r="C22" s="286">
        <v>2.3082644065628509E-2</v>
      </c>
      <c r="D22" s="286">
        <v>9.0209038945702363E-4</v>
      </c>
      <c r="E22" s="286">
        <v>5.4728788448355924E-4</v>
      </c>
      <c r="F22" s="286">
        <v>8.7170658356397238E-5</v>
      </c>
      <c r="G22" s="286">
        <v>7.0367764156883082E-4</v>
      </c>
      <c r="H22" s="287">
        <v>1.2491550628633229E-3</v>
      </c>
      <c r="I22" s="13"/>
    </row>
    <row r="23" spans="1:9" s="15" customFormat="1" ht="14.65" customHeight="1" x14ac:dyDescent="0.35">
      <c r="A23" s="13"/>
      <c r="B23" s="285" t="s">
        <v>137</v>
      </c>
      <c r="C23" s="286">
        <v>7.4721757790494864E-2</v>
      </c>
      <c r="D23" s="286">
        <v>0.10482563686214692</v>
      </c>
      <c r="E23" s="286">
        <v>4.8719678039935432E-2</v>
      </c>
      <c r="F23" s="286">
        <v>4.794386209601848E-4</v>
      </c>
      <c r="G23" s="286">
        <v>6.5116106810858859E-2</v>
      </c>
      <c r="H23" s="287">
        <v>0.15970798972556441</v>
      </c>
      <c r="I23" s="13"/>
    </row>
    <row r="24" spans="1:9" s="15" customFormat="1" ht="14.65" customHeight="1" x14ac:dyDescent="0.35">
      <c r="A24" s="13"/>
      <c r="B24" s="288" t="s">
        <v>138</v>
      </c>
      <c r="C24" s="289">
        <v>1.1582321400604003E-3</v>
      </c>
      <c r="D24" s="289">
        <v>1.6538323806712099E-3</v>
      </c>
      <c r="E24" s="289">
        <v>1.5589412467107446E-3</v>
      </c>
      <c r="F24" s="290">
        <v>5.0123128554928407E-4</v>
      </c>
      <c r="G24" s="289">
        <v>1.918447464908707E-3</v>
      </c>
      <c r="H24" s="291">
        <v>1.7466540489387589E-3</v>
      </c>
      <c r="I24" s="13"/>
    </row>
    <row r="25" spans="1:9" s="115" customFormat="1" ht="18" customHeight="1" x14ac:dyDescent="0.2">
      <c r="A25" s="34"/>
      <c r="B25" s="273" t="s">
        <v>18</v>
      </c>
      <c r="C25" s="20"/>
      <c r="D25" s="20"/>
      <c r="E25" s="20"/>
      <c r="F25" s="20"/>
      <c r="G25" s="20"/>
      <c r="H25" s="20"/>
      <c r="I25" s="21"/>
    </row>
    <row r="26" spans="1:9" s="15" customFormat="1" x14ac:dyDescent="0.35">
      <c r="A26" s="13"/>
      <c r="B26" s="274" t="s">
        <v>41</v>
      </c>
      <c r="C26" s="275">
        <v>969779</v>
      </c>
      <c r="D26" s="275">
        <v>177118</v>
      </c>
      <c r="E26" s="275">
        <v>95698</v>
      </c>
      <c r="F26" s="275">
        <v>27366</v>
      </c>
      <c r="G26" s="275">
        <v>68332</v>
      </c>
      <c r="H26" s="276">
        <v>81420</v>
      </c>
      <c r="I26" s="13"/>
    </row>
    <row r="27" spans="1:9" s="15" customFormat="1" ht="14.65" customHeight="1" x14ac:dyDescent="0.35">
      <c r="A27" s="13"/>
      <c r="B27" s="277" t="s">
        <v>127</v>
      </c>
      <c r="C27" s="278">
        <v>1.7637008019352862E-2</v>
      </c>
      <c r="D27" s="278">
        <v>2.0359308483609798E-2</v>
      </c>
      <c r="E27" s="278">
        <v>2.2341114756839222E-2</v>
      </c>
      <c r="F27" s="278">
        <v>2.6638894979171233E-2</v>
      </c>
      <c r="G27" s="278">
        <v>2.0619914534917756E-2</v>
      </c>
      <c r="H27" s="279">
        <v>1.8029968066814051E-2</v>
      </c>
      <c r="I27" s="13"/>
    </row>
    <row r="28" spans="1:9" s="15" customFormat="1" ht="14.65" customHeight="1" x14ac:dyDescent="0.35">
      <c r="A28" s="13"/>
      <c r="B28" s="280" t="s">
        <v>128</v>
      </c>
      <c r="C28" s="281"/>
      <c r="D28" s="282"/>
      <c r="E28" s="283"/>
      <c r="F28" s="281"/>
      <c r="G28" s="281"/>
      <c r="H28" s="284"/>
      <c r="I28" s="13"/>
    </row>
    <row r="29" spans="1:9" s="15" customFormat="1" ht="14.65" customHeight="1" x14ac:dyDescent="0.35">
      <c r="A29" s="13"/>
      <c r="B29" s="285" t="s">
        <v>129</v>
      </c>
      <c r="C29" s="286">
        <v>0.12300431335386722</v>
      </c>
      <c r="D29" s="286">
        <v>0.11490644654975779</v>
      </c>
      <c r="E29" s="286">
        <v>0.12601099291521245</v>
      </c>
      <c r="F29" s="286">
        <v>0.15957757801651684</v>
      </c>
      <c r="G29" s="286">
        <v>0.11256805010829479</v>
      </c>
      <c r="H29" s="287">
        <v>0.10185458118398429</v>
      </c>
      <c r="I29" s="13"/>
    </row>
    <row r="30" spans="1:9" s="15" customFormat="1" ht="14.65" customHeight="1" x14ac:dyDescent="0.35">
      <c r="A30" s="13"/>
      <c r="B30" s="285" t="s">
        <v>130</v>
      </c>
      <c r="C30" s="286">
        <v>0.10838861225083241</v>
      </c>
      <c r="D30" s="286">
        <v>0.11778588285775585</v>
      </c>
      <c r="E30" s="286">
        <v>0.12762022194821207</v>
      </c>
      <c r="F30" s="286">
        <v>0.16100270408536141</v>
      </c>
      <c r="G30" s="286">
        <v>0.11425100977580051</v>
      </c>
      <c r="H30" s="287">
        <v>0.10622697126013264</v>
      </c>
      <c r="I30" s="13"/>
    </row>
    <row r="31" spans="1:9" s="15" customFormat="1" ht="14.65" customHeight="1" x14ac:dyDescent="0.35">
      <c r="A31" s="9"/>
      <c r="B31" s="280" t="s">
        <v>131</v>
      </c>
      <c r="C31" s="281"/>
      <c r="D31" s="282"/>
      <c r="E31" s="283"/>
      <c r="F31" s="281"/>
      <c r="G31" s="281"/>
      <c r="H31" s="284"/>
      <c r="I31" s="13"/>
    </row>
    <row r="32" spans="1:9" s="15" customFormat="1" ht="14.65" customHeight="1" x14ac:dyDescent="0.35">
      <c r="A32" s="13"/>
      <c r="B32" s="285" t="s">
        <v>132</v>
      </c>
      <c r="C32" s="286">
        <v>6.856304374501819E-2</v>
      </c>
      <c r="D32" s="286">
        <v>8.4779638433134977E-2</v>
      </c>
      <c r="E32" s="286">
        <v>8.8361303266525942E-2</v>
      </c>
      <c r="F32" s="286">
        <v>5.7260834612292623E-2</v>
      </c>
      <c r="G32" s="286">
        <v>0.10081660129953755</v>
      </c>
      <c r="H32" s="287">
        <v>8.0569884549250792E-2</v>
      </c>
      <c r="I32" s="13"/>
    </row>
    <row r="33" spans="1:9" s="15" customFormat="1" ht="14.65" customHeight="1" x14ac:dyDescent="0.35">
      <c r="A33" s="13"/>
      <c r="B33" s="285" t="s">
        <v>133</v>
      </c>
      <c r="C33" s="286">
        <v>0.53328129398553692</v>
      </c>
      <c r="D33" s="286">
        <v>0.48574961325218219</v>
      </c>
      <c r="E33" s="286">
        <v>0.51958243641455415</v>
      </c>
      <c r="F33" s="286">
        <v>0.59321786158006284</v>
      </c>
      <c r="G33" s="286">
        <v>0.49009248960955337</v>
      </c>
      <c r="H33" s="287">
        <v>0.44598378776713338</v>
      </c>
      <c r="I33" s="13"/>
    </row>
    <row r="34" spans="1:9" ht="14.65" customHeight="1" x14ac:dyDescent="0.3">
      <c r="A34" s="13"/>
      <c r="B34" s="280" t="s">
        <v>134</v>
      </c>
      <c r="C34" s="281"/>
      <c r="D34" s="282"/>
      <c r="E34" s="283"/>
      <c r="F34" s="281"/>
      <c r="G34" s="281"/>
      <c r="H34" s="284"/>
      <c r="I34" s="9"/>
    </row>
    <row r="35" spans="1:9" s="15" customFormat="1" ht="14.65" customHeight="1" x14ac:dyDescent="0.35">
      <c r="A35" s="13"/>
      <c r="B35" s="285" t="s">
        <v>135</v>
      </c>
      <c r="C35" s="286">
        <v>6.8030963755659798E-2</v>
      </c>
      <c r="D35" s="286">
        <v>9.9334906672387896E-2</v>
      </c>
      <c r="E35" s="286">
        <v>8.4557671006708607E-2</v>
      </c>
      <c r="F35" s="286">
        <v>1.132792516261054E-3</v>
      </c>
      <c r="G35" s="286">
        <v>0.11796815547620441</v>
      </c>
      <c r="H35" s="287">
        <v>0.11670351265045444</v>
      </c>
      <c r="I35" s="13"/>
    </row>
    <row r="36" spans="1:9" s="15" customFormat="1" ht="14.65" customHeight="1" x14ac:dyDescent="0.35">
      <c r="A36" s="13"/>
      <c r="B36" s="285" t="s">
        <v>136</v>
      </c>
      <c r="C36" s="286">
        <v>1.5742762010726156E-2</v>
      </c>
      <c r="D36" s="286">
        <v>6.4363870414074233E-4</v>
      </c>
      <c r="E36" s="286">
        <v>4.0753202783757236E-4</v>
      </c>
      <c r="F36" s="286">
        <v>1.0962508221881167E-4</v>
      </c>
      <c r="G36" s="286">
        <v>5.268395480887432E-4</v>
      </c>
      <c r="H36" s="287">
        <v>9.2114959469417835E-4</v>
      </c>
      <c r="I36" s="13"/>
    </row>
    <row r="37" spans="1:9" s="15" customFormat="1" ht="14.65" customHeight="1" x14ac:dyDescent="0.35">
      <c r="A37" s="13"/>
      <c r="B37" s="285" t="s">
        <v>137</v>
      </c>
      <c r="C37" s="286">
        <v>6.426515731934801E-2</v>
      </c>
      <c r="D37" s="286">
        <v>7.4769362797682898E-2</v>
      </c>
      <c r="E37" s="286">
        <v>2.9530397709461014E-2</v>
      </c>
      <c r="F37" s="286">
        <v>4.0195863480230941E-4</v>
      </c>
      <c r="G37" s="286">
        <v>4.1195925774161445E-2</v>
      </c>
      <c r="H37" s="287">
        <v>0.12794153770572342</v>
      </c>
      <c r="I37" s="13"/>
    </row>
    <row r="38" spans="1:9" s="15" customFormat="1" ht="14.65" customHeight="1" x14ac:dyDescent="0.35">
      <c r="A38" s="13"/>
      <c r="B38" s="288" t="s">
        <v>138</v>
      </c>
      <c r="C38" s="289">
        <v>1.0868455596584376E-3</v>
      </c>
      <c r="D38" s="289">
        <v>1.6712022493478923E-3</v>
      </c>
      <c r="E38" s="289">
        <v>1.5883299546489999E-3</v>
      </c>
      <c r="F38" s="290">
        <v>6.5775049331286996E-4</v>
      </c>
      <c r="G38" s="289">
        <v>1.9610138734414331E-3</v>
      </c>
      <c r="H38" s="291">
        <v>1.7686072218128224E-3</v>
      </c>
      <c r="I38" s="13"/>
    </row>
    <row r="39" spans="1:9" s="115" customFormat="1" ht="18" customHeight="1" x14ac:dyDescent="0.2">
      <c r="A39" s="34"/>
      <c r="B39" s="273" t="s">
        <v>19</v>
      </c>
      <c r="C39" s="20"/>
      <c r="D39" s="20"/>
      <c r="E39" s="20"/>
      <c r="F39" s="20"/>
      <c r="G39" s="20"/>
      <c r="H39" s="20"/>
      <c r="I39" s="21"/>
    </row>
    <row r="40" spans="1:9" s="15" customFormat="1" x14ac:dyDescent="0.35">
      <c r="A40" s="13"/>
      <c r="B40" s="274" t="s">
        <v>41</v>
      </c>
      <c r="C40" s="275">
        <v>1469283</v>
      </c>
      <c r="D40" s="275">
        <v>188699</v>
      </c>
      <c r="E40" s="275">
        <v>85194</v>
      </c>
      <c r="F40" s="275">
        <v>18521</v>
      </c>
      <c r="G40" s="275">
        <v>66673</v>
      </c>
      <c r="H40" s="276">
        <v>103505</v>
      </c>
      <c r="I40" s="13"/>
    </row>
    <row r="41" spans="1:9" s="15" customFormat="1" ht="14.65" customHeight="1" x14ac:dyDescent="0.35">
      <c r="A41" s="9"/>
      <c r="B41" s="277" t="s">
        <v>127</v>
      </c>
      <c r="C41" s="278">
        <v>1.9957353348538029E-2</v>
      </c>
      <c r="D41" s="278">
        <v>2.0402863820158029E-2</v>
      </c>
      <c r="E41" s="278">
        <v>2.1433434279409348E-2</v>
      </c>
      <c r="F41" s="278">
        <v>2.4782679120997787E-2</v>
      </c>
      <c r="G41" s="278">
        <v>2.0503052210040045E-2</v>
      </c>
      <c r="H41" s="279">
        <v>1.955461088836288E-2</v>
      </c>
      <c r="I41" s="13"/>
    </row>
    <row r="42" spans="1:9" s="15" customFormat="1" ht="14.65" customHeight="1" x14ac:dyDescent="0.35">
      <c r="A42" s="9"/>
      <c r="B42" s="280" t="s">
        <v>128</v>
      </c>
      <c r="C42" s="292"/>
      <c r="D42" s="293"/>
      <c r="E42" s="294"/>
      <c r="F42" s="292"/>
      <c r="G42" s="292"/>
      <c r="H42" s="295"/>
      <c r="I42" s="13"/>
    </row>
    <row r="43" spans="1:9" s="15" customFormat="1" ht="14.65" customHeight="1" x14ac:dyDescent="0.35">
      <c r="A43" s="9"/>
      <c r="B43" s="285" t="s">
        <v>129</v>
      </c>
      <c r="C43" s="286">
        <v>0.11411960799927584</v>
      </c>
      <c r="D43" s="286">
        <v>0.11109756808462154</v>
      </c>
      <c r="E43" s="286">
        <v>0.11859990140150715</v>
      </c>
      <c r="F43" s="286">
        <v>0.14194697910479995</v>
      </c>
      <c r="G43" s="286">
        <v>0.11211434913683201</v>
      </c>
      <c r="H43" s="287">
        <v>0.10492246751364669</v>
      </c>
      <c r="I43" s="13"/>
    </row>
    <row r="44" spans="1:9" ht="14.65" customHeight="1" x14ac:dyDescent="0.3">
      <c r="A44" s="9"/>
      <c r="B44" s="285" t="s">
        <v>130</v>
      </c>
      <c r="C44" s="286">
        <v>9.6376940317147886E-2</v>
      </c>
      <c r="D44" s="286">
        <v>0.11090678805929019</v>
      </c>
      <c r="E44" s="286">
        <v>0.11863511514895415</v>
      </c>
      <c r="F44" s="286">
        <v>0.15123373467955295</v>
      </c>
      <c r="G44" s="286">
        <v>0.10957958993895579</v>
      </c>
      <c r="H44" s="287">
        <v>0.10454567412202309</v>
      </c>
      <c r="I44" s="9"/>
    </row>
    <row r="45" spans="1:9" ht="14.65" customHeight="1" x14ac:dyDescent="0.3">
      <c r="A45" s="9"/>
      <c r="B45" s="280" t="s">
        <v>131</v>
      </c>
      <c r="C45" s="292"/>
      <c r="D45" s="293"/>
      <c r="E45" s="294"/>
      <c r="F45" s="292"/>
      <c r="G45" s="292"/>
      <c r="H45" s="295"/>
      <c r="I45" s="9"/>
    </row>
    <row r="46" spans="1:9" ht="14.65" customHeight="1" x14ac:dyDescent="0.3">
      <c r="A46" s="9"/>
      <c r="B46" s="285" t="s">
        <v>132</v>
      </c>
      <c r="C46" s="286">
        <v>8.965461384906788E-2</v>
      </c>
      <c r="D46" s="286">
        <v>8.2030111447331466E-2</v>
      </c>
      <c r="E46" s="286">
        <v>9.1708336267812288E-2</v>
      </c>
      <c r="F46" s="286">
        <v>7.9693321094973277E-2</v>
      </c>
      <c r="G46" s="286">
        <v>9.5045970632789883E-2</v>
      </c>
      <c r="H46" s="287">
        <v>7.406405487657601E-2</v>
      </c>
      <c r="I46" s="9"/>
    </row>
    <row r="47" spans="1:9" ht="14.65" customHeight="1" x14ac:dyDescent="0.3">
      <c r="A47" s="9"/>
      <c r="B47" s="285" t="s">
        <v>133</v>
      </c>
      <c r="C47" s="286">
        <v>0.49422473410500223</v>
      </c>
      <c r="D47" s="286">
        <v>0.44466054404103889</v>
      </c>
      <c r="E47" s="286">
        <v>0.48830903584759489</v>
      </c>
      <c r="F47" s="286">
        <v>0.59937368392635382</v>
      </c>
      <c r="G47" s="286">
        <v>0.45745654162854527</v>
      </c>
      <c r="H47" s="287">
        <v>0.40873387759045454</v>
      </c>
      <c r="I47" s="9"/>
    </row>
    <row r="48" spans="1:9" ht="14.65" customHeight="1" x14ac:dyDescent="0.3">
      <c r="A48" s="9"/>
      <c r="B48" s="280" t="s">
        <v>134</v>
      </c>
      <c r="C48" s="292"/>
      <c r="D48" s="293"/>
      <c r="E48" s="294"/>
      <c r="F48" s="292"/>
      <c r="G48" s="292"/>
      <c r="H48" s="295"/>
      <c r="I48" s="9"/>
    </row>
    <row r="49" spans="1:9" ht="14.65" customHeight="1" x14ac:dyDescent="0.3">
      <c r="A49" s="9"/>
      <c r="B49" s="285" t="s">
        <v>135</v>
      </c>
      <c r="C49" s="286">
        <v>7.4910687730001646E-2</v>
      </c>
      <c r="D49" s="286">
        <v>9.5082644847084508E-2</v>
      </c>
      <c r="E49" s="286">
        <v>8.8809071061342351E-2</v>
      </c>
      <c r="F49" s="286">
        <v>2.0517250688407754E-3</v>
      </c>
      <c r="G49" s="286">
        <v>0.1129092736190062</v>
      </c>
      <c r="H49" s="287">
        <v>0.10024636490990774</v>
      </c>
      <c r="I49" s="9"/>
    </row>
    <row r="50" spans="1:9" ht="14.65" customHeight="1" x14ac:dyDescent="0.3">
      <c r="A50" s="9"/>
      <c r="B50" s="285" t="s">
        <v>136</v>
      </c>
      <c r="C50" s="286">
        <v>2.7927227089675714E-2</v>
      </c>
      <c r="D50" s="286">
        <v>1.1446801519880867E-3</v>
      </c>
      <c r="E50" s="286">
        <v>7.0427494894006624E-4</v>
      </c>
      <c r="F50" s="286">
        <v>5.3992764969494088E-5</v>
      </c>
      <c r="G50" s="286">
        <v>8.8491593298636634E-4</v>
      </c>
      <c r="H50" s="287">
        <v>1.5071735664943724E-3</v>
      </c>
      <c r="I50" s="9"/>
    </row>
    <row r="51" spans="1:9" ht="14.65" customHeight="1" x14ac:dyDescent="0.3">
      <c r="A51" s="9"/>
      <c r="B51" s="285" t="s">
        <v>137</v>
      </c>
      <c r="C51" s="286">
        <v>8.1623485741004281E-2</v>
      </c>
      <c r="D51" s="286">
        <v>0.13303727099772653</v>
      </c>
      <c r="E51" s="286">
        <v>7.0274901988402944E-2</v>
      </c>
      <c r="F51" s="286">
        <v>5.9392041466443501E-4</v>
      </c>
      <c r="G51" s="286">
        <v>8.963148500892415E-2</v>
      </c>
      <c r="H51" s="287">
        <v>0.18469639147867253</v>
      </c>
      <c r="I51" s="9"/>
    </row>
    <row r="52" spans="1:9" ht="14.65" customHeight="1" x14ac:dyDescent="0.3">
      <c r="A52" s="9"/>
      <c r="B52" s="288" t="s">
        <v>138</v>
      </c>
      <c r="C52" s="289">
        <v>1.2053498202864936E-3</v>
      </c>
      <c r="D52" s="289">
        <v>1.6375285507607353E-3</v>
      </c>
      <c r="E52" s="289">
        <v>1.52592905603681E-3</v>
      </c>
      <c r="F52" s="289">
        <v>2.6996382484747045E-4</v>
      </c>
      <c r="G52" s="289">
        <v>1.8748218919202675E-3</v>
      </c>
      <c r="H52" s="291">
        <v>1.7293850538621324E-3</v>
      </c>
      <c r="I52" s="9"/>
    </row>
    <row r="53" spans="1:9" x14ac:dyDescent="0.3">
      <c r="A53" s="9"/>
      <c r="B53" s="47" t="s">
        <v>20</v>
      </c>
      <c r="D53" s="9"/>
      <c r="E53" s="9"/>
      <c r="F53" s="9"/>
      <c r="G53" s="9"/>
      <c r="H53" s="9"/>
      <c r="I53" s="9"/>
    </row>
    <row r="54" spans="1:9" ht="13.15" customHeight="1" x14ac:dyDescent="0.3">
      <c r="B54" s="48" t="s">
        <v>21</v>
      </c>
      <c r="D54" s="9"/>
      <c r="E54" s="9"/>
      <c r="F54" s="9"/>
      <c r="G54" s="9"/>
      <c r="H54" s="9"/>
      <c r="I54" s="9"/>
    </row>
    <row r="55" spans="1:9" ht="13.15" customHeight="1" x14ac:dyDescent="0.3">
      <c r="C55" s="9"/>
      <c r="D55" s="9"/>
      <c r="E55" s="9"/>
      <c r="F55" s="9"/>
      <c r="G55" s="9"/>
      <c r="H55" s="9"/>
      <c r="I55" s="9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110" spans="2:2" x14ac:dyDescent="0.3">
      <c r="B110" s="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L29" sqref="L29"/>
    </sheetView>
  </sheetViews>
  <sheetFormatPr baseColWidth="10" defaultColWidth="11.42578125" defaultRowHeight="15" x14ac:dyDescent="0.3"/>
  <cols>
    <col min="1" max="1" width="5.28515625" style="7" customWidth="1"/>
    <col min="2" max="2" width="21.7109375" style="7" bestFit="1" customWidth="1"/>
    <col min="3" max="5" width="10.42578125" style="7" customWidth="1"/>
    <col min="6" max="9" width="9.42578125" style="7" customWidth="1"/>
    <col min="10" max="10" width="6.42578125" style="7" customWidth="1"/>
    <col min="11" max="16384" width="11.42578125" style="7"/>
  </cols>
  <sheetData>
    <row r="1" spans="1:10" x14ac:dyDescent="0.3">
      <c r="A1" s="9"/>
      <c r="B1" s="10"/>
      <c r="C1" s="9"/>
      <c r="D1" s="9"/>
      <c r="E1" s="9"/>
      <c r="F1" s="9"/>
      <c r="G1" s="9"/>
      <c r="H1" s="9"/>
      <c r="I1" s="9"/>
      <c r="J1" s="9"/>
    </row>
    <row r="2" spans="1:10" x14ac:dyDescent="0.3">
      <c r="A2" s="9"/>
      <c r="B2" s="10"/>
      <c r="C2" s="9"/>
      <c r="D2" s="9"/>
      <c r="E2" s="9"/>
      <c r="F2" s="9"/>
      <c r="G2" s="9"/>
      <c r="H2" s="9"/>
      <c r="I2" s="9"/>
      <c r="J2" s="9"/>
    </row>
    <row r="3" spans="1:10" x14ac:dyDescent="0.3">
      <c r="A3" s="9"/>
      <c r="B3" s="10"/>
      <c r="C3" s="9"/>
      <c r="D3" s="9"/>
      <c r="E3" s="9"/>
      <c r="F3" s="9"/>
      <c r="G3" s="9"/>
      <c r="H3" s="9"/>
      <c r="I3" s="9"/>
      <c r="J3" s="9"/>
    </row>
    <row r="4" spans="1:10" ht="18" customHeight="1" x14ac:dyDescent="0.3">
      <c r="A4" s="9"/>
      <c r="C4" s="9"/>
      <c r="D4" s="9"/>
      <c r="E4" s="9"/>
      <c r="F4" s="9"/>
      <c r="G4" s="9"/>
      <c r="H4" s="9"/>
      <c r="I4" s="9"/>
      <c r="J4" s="9"/>
    </row>
    <row r="5" spans="1:10" s="115" customFormat="1" ht="21" customHeight="1" x14ac:dyDescent="0.2">
      <c r="A5" s="21"/>
      <c r="B5" s="317" t="s">
        <v>270</v>
      </c>
      <c r="C5" s="452"/>
      <c r="D5" s="452"/>
      <c r="E5" s="452"/>
      <c r="F5" s="452"/>
      <c r="G5" s="452"/>
      <c r="H5" s="452"/>
      <c r="I5" s="452"/>
      <c r="J5" s="21"/>
    </row>
    <row r="6" spans="1:10" s="115" customFormat="1" ht="19.899999999999999" customHeight="1" x14ac:dyDescent="0.2">
      <c r="A6" s="117"/>
      <c r="B6" s="460" t="s">
        <v>139</v>
      </c>
      <c r="C6" s="117"/>
      <c r="D6" s="117"/>
      <c r="E6" s="117"/>
      <c r="F6" s="117"/>
      <c r="G6" s="117"/>
      <c r="H6" s="117"/>
      <c r="I6" s="117"/>
      <c r="J6" s="117"/>
    </row>
    <row r="7" spans="1:10" s="115" customFormat="1" ht="19.899999999999999" customHeight="1" x14ac:dyDescent="0.2">
      <c r="A7" s="21"/>
      <c r="B7" s="117" t="s">
        <v>140</v>
      </c>
      <c r="C7" s="459"/>
      <c r="D7" s="459"/>
      <c r="E7" s="459"/>
      <c r="F7" s="459"/>
      <c r="G7" s="459"/>
      <c r="H7" s="459"/>
      <c r="I7" s="459"/>
      <c r="J7" s="21"/>
    </row>
    <row r="8" spans="1:10" ht="6" customHeight="1" x14ac:dyDescent="0.3">
      <c r="A8" s="9"/>
      <c r="B8" s="296"/>
      <c r="C8" s="296"/>
      <c r="D8" s="296"/>
      <c r="E8" s="296"/>
      <c r="F8" s="296"/>
      <c r="G8" s="296"/>
      <c r="H8" s="296"/>
      <c r="I8" s="296"/>
      <c r="J8" s="9"/>
    </row>
    <row r="9" spans="1:10" ht="15" customHeight="1" x14ac:dyDescent="0.3">
      <c r="A9" s="9"/>
      <c r="B9" s="14"/>
      <c r="C9" s="428" t="s">
        <v>271</v>
      </c>
      <c r="D9" s="50"/>
      <c r="E9" s="430" t="str">
        <f>'Pag1'!E9</f>
        <v>Variación Mensual</v>
      </c>
      <c r="F9" s="51"/>
      <c r="G9" s="52"/>
      <c r="H9" s="430" t="str">
        <f>'Pag1'!H9</f>
        <v>Variación Anual</v>
      </c>
      <c r="I9" s="53"/>
      <c r="J9" s="9"/>
    </row>
    <row r="10" spans="1:10" ht="15" customHeight="1" x14ac:dyDescent="0.3">
      <c r="A10" s="9"/>
      <c r="B10" s="16" t="s">
        <v>6</v>
      </c>
      <c r="C10" s="447" t="s">
        <v>272</v>
      </c>
      <c r="D10" s="54"/>
      <c r="E10" s="435" t="s">
        <v>273</v>
      </c>
      <c r="F10" s="55"/>
      <c r="G10" s="54"/>
      <c r="H10" s="435" t="s">
        <v>274</v>
      </c>
      <c r="I10" s="56"/>
      <c r="J10" s="9"/>
    </row>
    <row r="11" spans="1:10" ht="15" customHeight="1" x14ac:dyDescent="0.3">
      <c r="A11" s="13"/>
      <c r="B11" s="268" t="s">
        <v>120</v>
      </c>
      <c r="C11" s="57" t="s">
        <v>8</v>
      </c>
      <c r="D11" s="58" t="s">
        <v>9</v>
      </c>
      <c r="E11" s="58" t="s">
        <v>10</v>
      </c>
      <c r="F11" s="513" t="s">
        <v>8</v>
      </c>
      <c r="G11" s="58" t="s">
        <v>9</v>
      </c>
      <c r="H11" s="58" t="s">
        <v>10</v>
      </c>
      <c r="I11" s="514" t="s">
        <v>8</v>
      </c>
      <c r="J11" s="9"/>
    </row>
    <row r="12" spans="1:10" s="115" customFormat="1" ht="18" customHeight="1" x14ac:dyDescent="0.2">
      <c r="A12" s="34"/>
      <c r="B12" s="273" t="s">
        <v>11</v>
      </c>
      <c r="C12" s="20"/>
      <c r="D12" s="20"/>
      <c r="E12" s="20"/>
      <c r="F12" s="20"/>
      <c r="G12" s="21"/>
      <c r="H12" s="20"/>
      <c r="I12" s="21"/>
    </row>
    <row r="13" spans="1:10" s="15" customFormat="1" x14ac:dyDescent="0.35">
      <c r="A13" s="13"/>
      <c r="B13" s="297" t="s">
        <v>41</v>
      </c>
      <c r="C13" s="298">
        <v>365817</v>
      </c>
      <c r="D13" s="299">
        <v>12076</v>
      </c>
      <c r="E13" s="300">
        <v>3.413797100138237</v>
      </c>
      <c r="F13" s="516">
        <v>353741</v>
      </c>
      <c r="G13" s="301">
        <v>-18499</v>
      </c>
      <c r="H13" s="302">
        <v>-4.8134868181392401</v>
      </c>
      <c r="I13" s="520">
        <v>384316</v>
      </c>
      <c r="J13" s="13"/>
    </row>
    <row r="14" spans="1:10" s="15" customFormat="1" ht="14.25" customHeight="1" x14ac:dyDescent="0.35">
      <c r="A14" s="13"/>
      <c r="B14" s="277" t="s">
        <v>127</v>
      </c>
      <c r="C14" s="303">
        <v>7456</v>
      </c>
      <c r="D14" s="23">
        <v>299</v>
      </c>
      <c r="E14" s="24">
        <v>4.177728098365237</v>
      </c>
      <c r="F14" s="517">
        <v>7157</v>
      </c>
      <c r="G14" s="25">
        <v>-407</v>
      </c>
      <c r="H14" s="304">
        <v>-5.1761414218491666</v>
      </c>
      <c r="I14" s="521">
        <v>7863</v>
      </c>
      <c r="J14" s="13"/>
    </row>
    <row r="15" spans="1:10" s="15" customFormat="1" ht="14.25" customHeight="1" x14ac:dyDescent="0.35">
      <c r="A15" s="13"/>
      <c r="B15" s="280" t="s">
        <v>128</v>
      </c>
      <c r="C15" s="321"/>
      <c r="D15" s="440"/>
      <c r="E15" s="281"/>
      <c r="F15" s="305"/>
      <c r="G15" s="441"/>
      <c r="H15" s="284"/>
      <c r="I15" s="306"/>
      <c r="J15" s="13"/>
    </row>
    <row r="16" spans="1:10" s="15" customFormat="1" ht="14.25" customHeight="1" x14ac:dyDescent="0.35">
      <c r="A16" s="13"/>
      <c r="B16" s="285" t="s">
        <v>129</v>
      </c>
      <c r="C16" s="307">
        <v>41316</v>
      </c>
      <c r="D16" s="27">
        <v>400</v>
      </c>
      <c r="E16" s="28">
        <v>0.97761266986020146</v>
      </c>
      <c r="F16" s="518">
        <v>40916</v>
      </c>
      <c r="G16" s="29">
        <v>-4335</v>
      </c>
      <c r="H16" s="308">
        <v>-9.4959584675034492</v>
      </c>
      <c r="I16" s="522">
        <v>45651</v>
      </c>
      <c r="J16" s="13"/>
    </row>
    <row r="17" spans="1:10" s="15" customFormat="1" ht="14.25" customHeight="1" x14ac:dyDescent="0.35">
      <c r="A17" s="13"/>
      <c r="B17" s="285" t="s">
        <v>130</v>
      </c>
      <c r="C17" s="307">
        <v>41790</v>
      </c>
      <c r="D17" s="27">
        <v>1387</v>
      </c>
      <c r="E17" s="28">
        <v>3.4329133975199864</v>
      </c>
      <c r="F17" s="518">
        <v>40403</v>
      </c>
      <c r="G17" s="29">
        <v>-1095</v>
      </c>
      <c r="H17" s="308">
        <v>-2.5533403287862888</v>
      </c>
      <c r="I17" s="522">
        <v>42885</v>
      </c>
      <c r="J17" s="13"/>
    </row>
    <row r="18" spans="1:10" s="15" customFormat="1" ht="14.25" customHeight="1" x14ac:dyDescent="0.35">
      <c r="A18" s="13"/>
      <c r="B18" s="280" t="s">
        <v>131</v>
      </c>
      <c r="C18" s="321"/>
      <c r="D18" s="440"/>
      <c r="E18" s="281"/>
      <c r="F18" s="305"/>
      <c r="G18" s="441"/>
      <c r="H18" s="284"/>
      <c r="I18" s="306"/>
      <c r="J18" s="13"/>
    </row>
    <row r="19" spans="1:10" s="15" customFormat="1" ht="14.25" customHeight="1" x14ac:dyDescent="0.35">
      <c r="A19" s="13"/>
      <c r="B19" s="285" t="s">
        <v>132</v>
      </c>
      <c r="C19" s="307">
        <v>30495</v>
      </c>
      <c r="D19" s="27">
        <v>1664</v>
      </c>
      <c r="E19" s="28">
        <v>5.7715653289861608</v>
      </c>
      <c r="F19" s="518">
        <v>28831</v>
      </c>
      <c r="G19" s="29">
        <v>-1004</v>
      </c>
      <c r="H19" s="308">
        <v>-3.1874027746912601</v>
      </c>
      <c r="I19" s="522">
        <v>31499</v>
      </c>
      <c r="J19" s="13"/>
    </row>
    <row r="20" spans="1:10" s="15" customFormat="1" ht="14.25" customHeight="1" x14ac:dyDescent="0.35">
      <c r="A20" s="13"/>
      <c r="B20" s="285" t="s">
        <v>133</v>
      </c>
      <c r="C20" s="307">
        <v>169942</v>
      </c>
      <c r="D20" s="27">
        <v>4715</v>
      </c>
      <c r="E20" s="28">
        <v>2.8536498272074176</v>
      </c>
      <c r="F20" s="518">
        <v>165227</v>
      </c>
      <c r="G20" s="29">
        <v>-11942</v>
      </c>
      <c r="H20" s="308">
        <v>-6.5657232081986319</v>
      </c>
      <c r="I20" s="522">
        <v>181884</v>
      </c>
      <c r="J20" s="13"/>
    </row>
    <row r="21" spans="1:10" s="15" customFormat="1" ht="14.25" customHeight="1" x14ac:dyDescent="0.35">
      <c r="A21" s="13"/>
      <c r="B21" s="280" t="s">
        <v>134</v>
      </c>
      <c r="C21" s="321"/>
      <c r="D21" s="440"/>
      <c r="E21" s="281"/>
      <c r="F21" s="305"/>
      <c r="G21" s="441"/>
      <c r="H21" s="284"/>
      <c r="I21" s="306"/>
      <c r="J21" s="13"/>
    </row>
    <row r="22" spans="1:10" s="15" customFormat="1" ht="14.25" customHeight="1" x14ac:dyDescent="0.35">
      <c r="A22" s="13"/>
      <c r="B22" s="285" t="s">
        <v>135</v>
      </c>
      <c r="C22" s="307">
        <v>35536</v>
      </c>
      <c r="D22" s="27">
        <v>2334</v>
      </c>
      <c r="E22" s="28">
        <v>7.0296970062044455</v>
      </c>
      <c r="F22" s="518">
        <v>33202</v>
      </c>
      <c r="G22" s="29">
        <v>1583</v>
      </c>
      <c r="H22" s="308">
        <v>4.6623273348452274</v>
      </c>
      <c r="I22" s="522">
        <v>33953</v>
      </c>
      <c r="J22" s="13"/>
    </row>
    <row r="23" spans="1:10" s="15" customFormat="1" ht="14.25" customHeight="1" x14ac:dyDescent="0.35">
      <c r="A23" s="13"/>
      <c r="B23" s="285" t="s">
        <v>136</v>
      </c>
      <c r="C23" s="307">
        <v>330</v>
      </c>
      <c r="D23" s="27">
        <v>9</v>
      </c>
      <c r="E23" s="28">
        <v>2.8037383177570092</v>
      </c>
      <c r="F23" s="518">
        <v>321</v>
      </c>
      <c r="G23" s="29">
        <v>-19</v>
      </c>
      <c r="H23" s="308">
        <v>-5.444126074498568</v>
      </c>
      <c r="I23" s="522">
        <v>349</v>
      </c>
      <c r="J23" s="13"/>
    </row>
    <row r="24" spans="1:10" s="15" customFormat="1" ht="14.25" customHeight="1" x14ac:dyDescent="0.35">
      <c r="A24" s="13"/>
      <c r="B24" s="285" t="s">
        <v>137</v>
      </c>
      <c r="C24" s="307">
        <v>38347</v>
      </c>
      <c r="D24" s="27">
        <v>1208</v>
      </c>
      <c r="E24" s="28">
        <v>3.2526454670292684</v>
      </c>
      <c r="F24" s="518">
        <v>37139</v>
      </c>
      <c r="G24" s="29">
        <v>-1387</v>
      </c>
      <c r="H24" s="308">
        <v>-3.4907132430663914</v>
      </c>
      <c r="I24" s="522">
        <v>39734</v>
      </c>
      <c r="J24" s="13"/>
    </row>
    <row r="25" spans="1:10" s="15" customFormat="1" ht="14.25" customHeight="1" x14ac:dyDescent="0.35">
      <c r="A25" s="13"/>
      <c r="B25" s="288" t="s">
        <v>138</v>
      </c>
      <c r="C25" s="309">
        <v>605</v>
      </c>
      <c r="D25" s="31">
        <v>60</v>
      </c>
      <c r="E25" s="32">
        <v>11.009174311926607</v>
      </c>
      <c r="F25" s="519">
        <v>545</v>
      </c>
      <c r="G25" s="33">
        <v>107</v>
      </c>
      <c r="H25" s="310">
        <v>21.485943775100402</v>
      </c>
      <c r="I25" s="523">
        <v>498</v>
      </c>
      <c r="J25" s="13"/>
    </row>
    <row r="26" spans="1:10" s="115" customFormat="1" ht="18" customHeight="1" x14ac:dyDescent="0.2">
      <c r="A26" s="34"/>
      <c r="B26" s="273" t="s">
        <v>18</v>
      </c>
      <c r="C26" s="20"/>
      <c r="D26" s="20"/>
      <c r="E26" s="20"/>
      <c r="F26" s="20"/>
      <c r="G26" s="20"/>
      <c r="H26" s="20"/>
      <c r="I26" s="20"/>
    </row>
    <row r="27" spans="1:10" s="15" customFormat="1" x14ac:dyDescent="0.35">
      <c r="A27" s="13"/>
      <c r="B27" s="297" t="s">
        <v>41</v>
      </c>
      <c r="C27" s="298">
        <v>177118</v>
      </c>
      <c r="D27" s="299">
        <v>4332</v>
      </c>
      <c r="E27" s="300">
        <v>2.5071475698262589</v>
      </c>
      <c r="F27" s="516">
        <v>172786</v>
      </c>
      <c r="G27" s="301">
        <v>-7035</v>
      </c>
      <c r="H27" s="302">
        <v>-3.8201929916971218</v>
      </c>
      <c r="I27" s="520">
        <v>184153</v>
      </c>
      <c r="J27" s="13"/>
    </row>
    <row r="28" spans="1:10" s="15" customFormat="1" ht="14.25" customHeight="1" x14ac:dyDescent="0.35">
      <c r="A28" s="13"/>
      <c r="B28" s="277" t="s">
        <v>127</v>
      </c>
      <c r="C28" s="303">
        <v>3606</v>
      </c>
      <c r="D28" s="23">
        <v>117</v>
      </c>
      <c r="E28" s="24">
        <v>3.3533963886500429</v>
      </c>
      <c r="F28" s="517">
        <v>3489</v>
      </c>
      <c r="G28" s="25">
        <v>-230</v>
      </c>
      <c r="H28" s="304">
        <v>-5.9958289885297189</v>
      </c>
      <c r="I28" s="521">
        <v>3836</v>
      </c>
      <c r="J28" s="13"/>
    </row>
    <row r="29" spans="1:10" s="15" customFormat="1" x14ac:dyDescent="0.35">
      <c r="A29" s="13"/>
      <c r="B29" s="280" t="s">
        <v>128</v>
      </c>
      <c r="C29" s="321"/>
      <c r="D29" s="440"/>
      <c r="E29" s="281"/>
      <c r="F29" s="305"/>
      <c r="G29" s="441"/>
      <c r="H29" s="284"/>
      <c r="I29" s="306"/>
      <c r="J29" s="13"/>
    </row>
    <row r="30" spans="1:10" s="15" customFormat="1" ht="14.25" customHeight="1" x14ac:dyDescent="0.35">
      <c r="A30" s="13"/>
      <c r="B30" s="285" t="s">
        <v>129</v>
      </c>
      <c r="C30" s="307">
        <v>20352</v>
      </c>
      <c r="D30" s="27">
        <v>166</v>
      </c>
      <c r="E30" s="28">
        <v>0.82235212523531165</v>
      </c>
      <c r="F30" s="518">
        <v>20186</v>
      </c>
      <c r="G30" s="29">
        <v>-2137</v>
      </c>
      <c r="H30" s="308">
        <v>-9.502423406998977</v>
      </c>
      <c r="I30" s="522">
        <v>22489</v>
      </c>
      <c r="J30" s="13"/>
    </row>
    <row r="31" spans="1:10" s="15" customFormat="1" ht="14.25" customHeight="1" x14ac:dyDescent="0.35">
      <c r="A31" s="13"/>
      <c r="B31" s="285" t="s">
        <v>130</v>
      </c>
      <c r="C31" s="307">
        <v>20862</v>
      </c>
      <c r="D31" s="27">
        <v>499</v>
      </c>
      <c r="E31" s="28">
        <v>2.4505230074154101</v>
      </c>
      <c r="F31" s="518">
        <v>20363</v>
      </c>
      <c r="G31" s="29">
        <v>-532</v>
      </c>
      <c r="H31" s="308">
        <v>-2.4866785079928952</v>
      </c>
      <c r="I31" s="522">
        <v>21394</v>
      </c>
      <c r="J31" s="13"/>
    </row>
    <row r="32" spans="1:10" s="15" customFormat="1" ht="14.25" customHeight="1" x14ac:dyDescent="0.35">
      <c r="A32" s="9"/>
      <c r="B32" s="280" t="s">
        <v>131</v>
      </c>
      <c r="C32" s="321"/>
      <c r="D32" s="440"/>
      <c r="E32" s="281"/>
      <c r="F32" s="305"/>
      <c r="G32" s="441"/>
      <c r="H32" s="284"/>
      <c r="I32" s="306"/>
      <c r="J32" s="13"/>
    </row>
    <row r="33" spans="1:10" s="15" customFormat="1" ht="14.25" customHeight="1" x14ac:dyDescent="0.35">
      <c r="A33" s="13"/>
      <c r="B33" s="285" t="s">
        <v>132</v>
      </c>
      <c r="C33" s="307">
        <v>15016</v>
      </c>
      <c r="D33" s="27">
        <v>405</v>
      </c>
      <c r="E33" s="28">
        <v>2.7718841968379988</v>
      </c>
      <c r="F33" s="518">
        <v>14611</v>
      </c>
      <c r="G33" s="29">
        <v>-142</v>
      </c>
      <c r="H33" s="308">
        <v>-0.93679905000659713</v>
      </c>
      <c r="I33" s="522">
        <v>15158</v>
      </c>
      <c r="J33" s="13"/>
    </row>
    <row r="34" spans="1:10" s="15" customFormat="1" ht="14.25" customHeight="1" x14ac:dyDescent="0.35">
      <c r="A34" s="13"/>
      <c r="B34" s="285" t="s">
        <v>133</v>
      </c>
      <c r="C34" s="307">
        <v>86035</v>
      </c>
      <c r="D34" s="27">
        <v>2035</v>
      </c>
      <c r="E34" s="28">
        <v>2.4226190476190479</v>
      </c>
      <c r="F34" s="518">
        <v>84000</v>
      </c>
      <c r="G34" s="29">
        <v>-5088</v>
      </c>
      <c r="H34" s="308">
        <v>-5.5836616441513121</v>
      </c>
      <c r="I34" s="522">
        <v>91123</v>
      </c>
      <c r="J34" s="13"/>
    </row>
    <row r="35" spans="1:10" ht="14.25" customHeight="1" x14ac:dyDescent="0.3">
      <c r="A35" s="13"/>
      <c r="B35" s="280" t="s">
        <v>134</v>
      </c>
      <c r="C35" s="321"/>
      <c r="D35" s="440"/>
      <c r="E35" s="281"/>
      <c r="F35" s="305"/>
      <c r="G35" s="441"/>
      <c r="H35" s="284"/>
      <c r="I35" s="306"/>
      <c r="J35" s="9"/>
    </row>
    <row r="36" spans="1:10" s="15" customFormat="1" ht="14.25" customHeight="1" x14ac:dyDescent="0.35">
      <c r="A36" s="13"/>
      <c r="B36" s="285" t="s">
        <v>135</v>
      </c>
      <c r="C36" s="307">
        <v>17594</v>
      </c>
      <c r="D36" s="27">
        <v>910</v>
      </c>
      <c r="E36" s="28">
        <v>5.4543274994006232</v>
      </c>
      <c r="F36" s="518">
        <v>16684</v>
      </c>
      <c r="G36" s="29">
        <v>1413</v>
      </c>
      <c r="H36" s="308">
        <v>8.7324640009888146</v>
      </c>
      <c r="I36" s="522">
        <v>16181</v>
      </c>
      <c r="J36" s="13"/>
    </row>
    <row r="37" spans="1:10" s="15" customFormat="1" ht="14.25" customHeight="1" x14ac:dyDescent="0.35">
      <c r="A37" s="13"/>
      <c r="B37" s="285" t="s">
        <v>136</v>
      </c>
      <c r="C37" s="307">
        <v>114</v>
      </c>
      <c r="D37" s="27">
        <v>-1</v>
      </c>
      <c r="E37" s="28">
        <v>-0.86956521739130432</v>
      </c>
      <c r="F37" s="518">
        <v>115</v>
      </c>
      <c r="G37" s="29">
        <v>19</v>
      </c>
      <c r="H37" s="308">
        <v>20</v>
      </c>
      <c r="I37" s="522">
        <v>95</v>
      </c>
      <c r="J37" s="13"/>
    </row>
    <row r="38" spans="1:10" s="15" customFormat="1" ht="14.25" customHeight="1" x14ac:dyDescent="0.35">
      <c r="A38" s="13"/>
      <c r="B38" s="285" t="s">
        <v>137</v>
      </c>
      <c r="C38" s="307">
        <v>13243</v>
      </c>
      <c r="D38" s="27">
        <v>171</v>
      </c>
      <c r="E38" s="28">
        <v>1.308139534883721</v>
      </c>
      <c r="F38" s="518">
        <v>13072</v>
      </c>
      <c r="G38" s="29">
        <v>-422</v>
      </c>
      <c r="H38" s="308">
        <v>-3.0881814855470178</v>
      </c>
      <c r="I38" s="522">
        <v>13665</v>
      </c>
      <c r="J38" s="13"/>
    </row>
    <row r="39" spans="1:10" s="15" customFormat="1" ht="14.25" customHeight="1" x14ac:dyDescent="0.35">
      <c r="A39" s="13"/>
      <c r="B39" s="288" t="s">
        <v>138</v>
      </c>
      <c r="C39" s="309">
        <v>296</v>
      </c>
      <c r="D39" s="31">
        <v>30</v>
      </c>
      <c r="E39" s="32">
        <v>11.278195488721805</v>
      </c>
      <c r="F39" s="519">
        <v>266</v>
      </c>
      <c r="G39" s="33">
        <v>84</v>
      </c>
      <c r="H39" s="310">
        <v>39.622641509433961</v>
      </c>
      <c r="I39" s="523">
        <v>212</v>
      </c>
      <c r="J39" s="13"/>
    </row>
    <row r="40" spans="1:10" s="115" customFormat="1" ht="18" customHeight="1" x14ac:dyDescent="0.2">
      <c r="A40" s="34"/>
      <c r="B40" s="273" t="s">
        <v>19</v>
      </c>
      <c r="C40" s="20"/>
      <c r="D40" s="20"/>
      <c r="E40" s="20"/>
      <c r="F40" s="20"/>
      <c r="G40" s="20"/>
      <c r="H40" s="20"/>
      <c r="I40" s="20"/>
    </row>
    <row r="41" spans="1:10" s="15" customFormat="1" x14ac:dyDescent="0.35">
      <c r="A41" s="13"/>
      <c r="B41" s="297" t="s">
        <v>41</v>
      </c>
      <c r="C41" s="298">
        <v>188699</v>
      </c>
      <c r="D41" s="299">
        <v>7744</v>
      </c>
      <c r="E41" s="300">
        <v>4.2795170069906883</v>
      </c>
      <c r="F41" s="516">
        <v>180955</v>
      </c>
      <c r="G41" s="301">
        <v>-11464</v>
      </c>
      <c r="H41" s="302">
        <v>-5.7273322242372462</v>
      </c>
      <c r="I41" s="520">
        <v>200163</v>
      </c>
      <c r="J41" s="13"/>
    </row>
    <row r="42" spans="1:10" s="15" customFormat="1" ht="14.25" customHeight="1" x14ac:dyDescent="0.35">
      <c r="A42" s="9"/>
      <c r="B42" s="277" t="s">
        <v>127</v>
      </c>
      <c r="C42" s="303">
        <v>3850</v>
      </c>
      <c r="D42" s="23">
        <v>182</v>
      </c>
      <c r="E42" s="24">
        <v>4.9618320610687023</v>
      </c>
      <c r="F42" s="517">
        <v>3668</v>
      </c>
      <c r="G42" s="25">
        <v>-177</v>
      </c>
      <c r="H42" s="304">
        <v>-4.3953315122920289</v>
      </c>
      <c r="I42" s="521">
        <v>4027</v>
      </c>
      <c r="J42" s="13"/>
    </row>
    <row r="43" spans="1:10" s="15" customFormat="1" ht="14.25" customHeight="1" x14ac:dyDescent="0.35">
      <c r="A43" s="9"/>
      <c r="B43" s="280" t="s">
        <v>128</v>
      </c>
      <c r="C43" s="321"/>
      <c r="D43" s="440"/>
      <c r="E43" s="281"/>
      <c r="F43" s="305"/>
      <c r="G43" s="441"/>
      <c r="H43" s="284"/>
      <c r="I43" s="306"/>
      <c r="J43" s="13"/>
    </row>
    <row r="44" spans="1:10" s="15" customFormat="1" ht="14.25" customHeight="1" x14ac:dyDescent="0.35">
      <c r="A44" s="9"/>
      <c r="B44" s="285" t="s">
        <v>129</v>
      </c>
      <c r="C44" s="307">
        <v>20964</v>
      </c>
      <c r="D44" s="27">
        <v>234</v>
      </c>
      <c r="E44" s="28">
        <v>1.1287988422575976</v>
      </c>
      <c r="F44" s="518">
        <v>20730</v>
      </c>
      <c r="G44" s="29">
        <v>-2198</v>
      </c>
      <c r="H44" s="308">
        <v>-9.4896813746654001</v>
      </c>
      <c r="I44" s="522">
        <v>23162</v>
      </c>
      <c r="J44" s="13"/>
    </row>
    <row r="45" spans="1:10" ht="14.25" customHeight="1" x14ac:dyDescent="0.3">
      <c r="A45" s="9"/>
      <c r="B45" s="285" t="s">
        <v>130</v>
      </c>
      <c r="C45" s="307">
        <v>20928</v>
      </c>
      <c r="D45" s="27">
        <v>888</v>
      </c>
      <c r="E45" s="28">
        <v>4.431137724550898</v>
      </c>
      <c r="F45" s="518">
        <v>20040</v>
      </c>
      <c r="G45" s="29">
        <v>-563</v>
      </c>
      <c r="H45" s="308">
        <v>-2.6197012702991951</v>
      </c>
      <c r="I45" s="522">
        <v>21491</v>
      </c>
      <c r="J45" s="9"/>
    </row>
    <row r="46" spans="1:10" ht="14.25" customHeight="1" x14ac:dyDescent="0.3">
      <c r="A46" s="9"/>
      <c r="B46" s="280" t="s">
        <v>131</v>
      </c>
      <c r="C46" s="321"/>
      <c r="D46" s="440"/>
      <c r="E46" s="281"/>
      <c r="F46" s="305"/>
      <c r="G46" s="441"/>
      <c r="H46" s="284"/>
      <c r="I46" s="306"/>
      <c r="J46" s="9"/>
    </row>
    <row r="47" spans="1:10" ht="14.25" customHeight="1" x14ac:dyDescent="0.3">
      <c r="A47" s="9"/>
      <c r="B47" s="285" t="s">
        <v>132</v>
      </c>
      <c r="C47" s="307">
        <v>15479</v>
      </c>
      <c r="D47" s="27">
        <v>1259</v>
      </c>
      <c r="E47" s="28">
        <v>8.8537271448663866</v>
      </c>
      <c r="F47" s="518">
        <v>14220</v>
      </c>
      <c r="G47" s="29">
        <v>-862</v>
      </c>
      <c r="H47" s="308">
        <v>-5.2750749648124353</v>
      </c>
      <c r="I47" s="522">
        <v>16341</v>
      </c>
      <c r="J47" s="9"/>
    </row>
    <row r="48" spans="1:10" ht="14.25" customHeight="1" x14ac:dyDescent="0.3">
      <c r="A48" s="9"/>
      <c r="B48" s="285" t="s">
        <v>133</v>
      </c>
      <c r="C48" s="307">
        <v>83907</v>
      </c>
      <c r="D48" s="27">
        <v>2680</v>
      </c>
      <c r="E48" s="28">
        <v>3.2993955211936918</v>
      </c>
      <c r="F48" s="518">
        <v>81227</v>
      </c>
      <c r="G48" s="29">
        <v>-6854</v>
      </c>
      <c r="H48" s="308">
        <v>-7.5517017221053102</v>
      </c>
      <c r="I48" s="522">
        <v>90761</v>
      </c>
      <c r="J48" s="9"/>
    </row>
    <row r="49" spans="1:256" ht="14.25" customHeight="1" x14ac:dyDescent="0.3">
      <c r="A49" s="9"/>
      <c r="B49" s="280" t="s">
        <v>134</v>
      </c>
      <c r="C49" s="321"/>
      <c r="D49" s="440"/>
      <c r="E49" s="281"/>
      <c r="F49" s="305"/>
      <c r="G49" s="441"/>
      <c r="H49" s="284"/>
      <c r="I49" s="306"/>
      <c r="J49" s="9"/>
    </row>
    <row r="50" spans="1:256" ht="14.25" customHeight="1" x14ac:dyDescent="0.3">
      <c r="A50" s="9"/>
      <c r="B50" s="285" t="s">
        <v>135</v>
      </c>
      <c r="C50" s="307">
        <v>17942</v>
      </c>
      <c r="D50" s="27">
        <v>1424</v>
      </c>
      <c r="E50" s="28">
        <v>8.6208984138515561</v>
      </c>
      <c r="F50" s="518">
        <v>16518</v>
      </c>
      <c r="G50" s="29">
        <v>170</v>
      </c>
      <c r="H50" s="308">
        <v>0.95656088228674319</v>
      </c>
      <c r="I50" s="522">
        <v>17772</v>
      </c>
      <c r="J50" s="9"/>
    </row>
    <row r="51" spans="1:256" ht="14.25" customHeight="1" x14ac:dyDescent="0.3">
      <c r="A51" s="9"/>
      <c r="B51" s="285" t="s">
        <v>136</v>
      </c>
      <c r="C51" s="307">
        <v>216</v>
      </c>
      <c r="D51" s="27">
        <v>10</v>
      </c>
      <c r="E51" s="28">
        <v>4.8543689320388346</v>
      </c>
      <c r="F51" s="518">
        <v>206</v>
      </c>
      <c r="G51" s="29">
        <v>-38</v>
      </c>
      <c r="H51" s="308">
        <v>-14.960629921259844</v>
      </c>
      <c r="I51" s="522">
        <v>254</v>
      </c>
      <c r="J51" s="9"/>
    </row>
    <row r="52" spans="1:256" ht="14.25" customHeight="1" x14ac:dyDescent="0.3">
      <c r="A52" s="9"/>
      <c r="B52" s="285" t="s">
        <v>137</v>
      </c>
      <c r="C52" s="307">
        <v>25104</v>
      </c>
      <c r="D52" s="27">
        <v>1037</v>
      </c>
      <c r="E52" s="28">
        <v>4.308804587194083</v>
      </c>
      <c r="F52" s="518">
        <v>24067</v>
      </c>
      <c r="G52" s="29">
        <v>-965</v>
      </c>
      <c r="H52" s="308">
        <v>-3.7017146802715866</v>
      </c>
      <c r="I52" s="522">
        <v>26069</v>
      </c>
      <c r="J52" s="9"/>
    </row>
    <row r="53" spans="1:256" ht="14.25" customHeight="1" x14ac:dyDescent="0.3">
      <c r="A53" s="9"/>
      <c r="B53" s="288" t="s">
        <v>138</v>
      </c>
      <c r="C53" s="309">
        <v>309</v>
      </c>
      <c r="D53" s="31">
        <v>30</v>
      </c>
      <c r="E53" s="32">
        <v>10.75268817204301</v>
      </c>
      <c r="F53" s="519">
        <v>279</v>
      </c>
      <c r="G53" s="33">
        <v>23</v>
      </c>
      <c r="H53" s="310">
        <v>8.0419580419580416</v>
      </c>
      <c r="I53" s="523">
        <v>286</v>
      </c>
      <c r="J53" s="9"/>
    </row>
    <row r="54" spans="1:256" ht="13.5" customHeight="1" x14ac:dyDescent="0.3">
      <c r="A54" s="46"/>
      <c r="B54" s="47" t="s">
        <v>20</v>
      </c>
      <c r="C54" s="47"/>
      <c r="D54" s="46"/>
      <c r="E54" s="46"/>
      <c r="F54" s="46"/>
      <c r="G54" s="46"/>
      <c r="H54" s="46"/>
      <c r="I54" s="46"/>
      <c r="J54" s="46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3"/>
      <c r="IK54" s="123"/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</row>
    <row r="55" spans="1:256" x14ac:dyDescent="0.3">
      <c r="B55" s="48" t="s">
        <v>21</v>
      </c>
      <c r="C55" s="48"/>
      <c r="D55" s="9"/>
      <c r="E55" s="9"/>
      <c r="F55" s="9"/>
      <c r="G55" s="9"/>
      <c r="H55" s="9"/>
      <c r="I55" s="9"/>
      <c r="J55" s="9"/>
    </row>
    <row r="56" spans="1:256" ht="13.15" customHeight="1" x14ac:dyDescent="0.3">
      <c r="C56" s="9"/>
      <c r="D56" s="9"/>
      <c r="E56" s="9"/>
      <c r="F56" s="9"/>
      <c r="G56" s="9"/>
      <c r="H56" s="9"/>
      <c r="I56" s="9"/>
      <c r="J56" s="9"/>
    </row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110" spans="2:2" x14ac:dyDescent="0.3">
      <c r="B110" s="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ignoredErrors>
    <ignoredError sqref="C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topLeftCell="A40" zoomScaleNormal="130" zoomScaleSheetLayoutView="100" workbookViewId="0">
      <selection activeCell="L29" sqref="L29"/>
    </sheetView>
  </sheetViews>
  <sheetFormatPr baseColWidth="10" defaultColWidth="11.42578125" defaultRowHeight="15" x14ac:dyDescent="0.3"/>
  <cols>
    <col min="1" max="1" width="5.28515625" style="7" customWidth="1"/>
    <col min="2" max="2" width="25.28515625" style="7" customWidth="1"/>
    <col min="3" max="9" width="10.28515625" style="7" customWidth="1"/>
    <col min="10" max="10" width="9.7109375" style="7" customWidth="1"/>
    <col min="11" max="16384" width="11.42578125" style="7"/>
  </cols>
  <sheetData>
    <row r="1" spans="1:9" ht="13.15" customHeight="1" x14ac:dyDescent="0.3">
      <c r="B1" s="8"/>
    </row>
    <row r="2" spans="1:9" x14ac:dyDescent="0.3">
      <c r="A2" s="9"/>
      <c r="B2" s="10"/>
      <c r="C2" s="9"/>
      <c r="D2" s="9"/>
      <c r="E2" s="9"/>
      <c r="F2" s="9"/>
      <c r="G2" s="9"/>
      <c r="H2" s="9"/>
      <c r="I2" s="9"/>
    </row>
    <row r="3" spans="1:9" x14ac:dyDescent="0.3">
      <c r="A3" s="9"/>
      <c r="B3" s="10"/>
      <c r="C3" s="9"/>
      <c r="D3" s="9"/>
      <c r="E3" s="9"/>
      <c r="F3" s="9"/>
      <c r="G3" s="9"/>
      <c r="H3" s="9"/>
      <c r="I3" s="9"/>
    </row>
    <row r="4" spans="1:9" ht="18" customHeight="1" x14ac:dyDescent="0.3">
      <c r="A4" s="9"/>
      <c r="C4" s="9"/>
      <c r="D4" s="9"/>
      <c r="E4" s="9"/>
      <c r="F4" s="9"/>
      <c r="G4" s="9"/>
      <c r="H4" s="9"/>
      <c r="I4" s="9"/>
    </row>
    <row r="5" spans="1:9" s="115" customFormat="1" ht="21" customHeight="1" x14ac:dyDescent="0.2">
      <c r="A5" s="21"/>
      <c r="B5" s="317" t="s">
        <v>270</v>
      </c>
      <c r="C5" s="311"/>
      <c r="D5" s="311"/>
      <c r="E5" s="311"/>
      <c r="F5" s="311"/>
      <c r="G5" s="311"/>
      <c r="H5" s="311"/>
      <c r="I5" s="453"/>
    </row>
    <row r="6" spans="1:9" s="115" customFormat="1" ht="19.899999999999999" customHeight="1" x14ac:dyDescent="0.2">
      <c r="A6" s="463"/>
      <c r="B6" s="460" t="s">
        <v>141</v>
      </c>
      <c r="C6" s="117"/>
      <c r="D6" s="117"/>
      <c r="E6" s="117"/>
      <c r="F6" s="117"/>
      <c r="G6" s="117"/>
      <c r="H6" s="117"/>
      <c r="I6" s="464"/>
    </row>
    <row r="7" spans="1:9" s="115" customFormat="1" ht="19.899999999999999" customHeight="1" x14ac:dyDescent="0.2">
      <c r="B7" s="460" t="s">
        <v>142</v>
      </c>
      <c r="C7" s="117"/>
      <c r="D7" s="117"/>
      <c r="E7" s="117"/>
      <c r="F7" s="117"/>
      <c r="G7" s="117"/>
      <c r="H7" s="117"/>
      <c r="I7" s="117"/>
    </row>
    <row r="8" spans="1:9" ht="6" customHeight="1" x14ac:dyDescent="0.3">
      <c r="A8" s="9"/>
      <c r="B8" s="263"/>
      <c r="C8" s="263"/>
      <c r="D8" s="263"/>
      <c r="E8" s="263"/>
      <c r="F8" s="263"/>
      <c r="G8" s="263"/>
      <c r="H8" s="263"/>
      <c r="I8" s="9"/>
    </row>
    <row r="9" spans="1:9" ht="15" customHeight="1" x14ac:dyDescent="0.3">
      <c r="A9" s="9"/>
      <c r="B9" s="312" t="s">
        <v>6</v>
      </c>
      <c r="C9" s="264" t="s">
        <v>118</v>
      </c>
      <c r="D9" s="264" t="s">
        <v>41</v>
      </c>
      <c r="E9" s="264" t="s">
        <v>41</v>
      </c>
      <c r="F9" s="265"/>
      <c r="G9" s="266" t="s">
        <v>119</v>
      </c>
      <c r="H9" s="267"/>
      <c r="I9" s="9"/>
    </row>
    <row r="10" spans="1:9" ht="15" customHeight="1" x14ac:dyDescent="0.3">
      <c r="A10" s="13"/>
      <c r="B10" s="313" t="s">
        <v>143</v>
      </c>
      <c r="C10" s="269" t="s">
        <v>121</v>
      </c>
      <c r="D10" s="270" t="s">
        <v>122</v>
      </c>
      <c r="E10" s="270" t="s">
        <v>123</v>
      </c>
      <c r="F10" s="271" t="s">
        <v>124</v>
      </c>
      <c r="G10" s="271" t="s">
        <v>125</v>
      </c>
      <c r="H10" s="272" t="s">
        <v>126</v>
      </c>
      <c r="I10" s="9"/>
    </row>
    <row r="11" spans="1:9" ht="18" customHeight="1" x14ac:dyDescent="0.3">
      <c r="A11" s="13"/>
      <c r="B11" s="314" t="s">
        <v>11</v>
      </c>
      <c r="C11" s="20"/>
      <c r="D11" s="20"/>
      <c r="E11" s="20"/>
      <c r="F11" s="20"/>
      <c r="G11" s="21"/>
      <c r="H11" s="20"/>
      <c r="I11" s="9"/>
    </row>
    <row r="12" spans="1:9" s="15" customFormat="1" ht="18" customHeight="1" x14ac:dyDescent="0.35">
      <c r="A12" s="13"/>
      <c r="B12" s="274" t="s">
        <v>41</v>
      </c>
      <c r="C12" s="275">
        <v>2439062</v>
      </c>
      <c r="D12" s="275">
        <v>365817</v>
      </c>
      <c r="E12" s="275">
        <v>180892</v>
      </c>
      <c r="F12" s="275">
        <v>45887</v>
      </c>
      <c r="G12" s="275">
        <v>135005</v>
      </c>
      <c r="H12" s="276">
        <v>184925</v>
      </c>
      <c r="I12" s="13"/>
    </row>
    <row r="13" spans="1:9" s="15" customFormat="1" ht="15.75" customHeight="1" x14ac:dyDescent="0.35">
      <c r="A13" s="13"/>
      <c r="B13" s="277" t="s">
        <v>144</v>
      </c>
      <c r="C13" s="278">
        <v>2.7708602733345852E-2</v>
      </c>
      <c r="D13" s="278">
        <v>6.0019080578540634E-2</v>
      </c>
      <c r="E13" s="278">
        <v>7.0644362381973774E-2</v>
      </c>
      <c r="F13" s="278">
        <v>8.0480310327543755E-2</v>
      </c>
      <c r="G13" s="278">
        <v>6.7301211066256805E-2</v>
      </c>
      <c r="H13" s="279">
        <v>4.9625523861024742E-2</v>
      </c>
      <c r="I13" s="13"/>
    </row>
    <row r="14" spans="1:9" s="15" customFormat="1" ht="15.75" customHeight="1" x14ac:dyDescent="0.35">
      <c r="A14" s="13"/>
      <c r="B14" s="315" t="s">
        <v>145</v>
      </c>
      <c r="C14" s="292">
        <v>2.9733971502159437E-2</v>
      </c>
      <c r="D14" s="286">
        <v>6.3911737289409729E-2</v>
      </c>
      <c r="E14" s="286">
        <v>7.3585343741016745E-2</v>
      </c>
      <c r="F14" s="292">
        <v>8.263778412186458E-2</v>
      </c>
      <c r="G14" s="292">
        <v>7.0508499685196846E-2</v>
      </c>
      <c r="H14" s="295">
        <v>5.4449100986886573E-2</v>
      </c>
      <c r="I14" s="13"/>
    </row>
    <row r="15" spans="1:9" s="15" customFormat="1" ht="15.75" customHeight="1" x14ac:dyDescent="0.35">
      <c r="A15" s="13"/>
      <c r="B15" s="315" t="s">
        <v>146</v>
      </c>
      <c r="C15" s="286">
        <v>6.5132415658150547E-2</v>
      </c>
      <c r="D15" s="286">
        <v>0.12439006388440121</v>
      </c>
      <c r="E15" s="286">
        <v>0.132874864560069</v>
      </c>
      <c r="F15" s="286">
        <v>0.13204175474535271</v>
      </c>
      <c r="G15" s="286">
        <v>0.13315803118403022</v>
      </c>
      <c r="H15" s="287">
        <v>0.11609030688116805</v>
      </c>
      <c r="I15" s="13"/>
    </row>
    <row r="16" spans="1:9" s="15" customFormat="1" ht="15.75" customHeight="1" x14ac:dyDescent="0.35">
      <c r="A16" s="13"/>
      <c r="B16" s="315" t="s">
        <v>147</v>
      </c>
      <c r="C16" s="286">
        <v>0.1496948417055409</v>
      </c>
      <c r="D16" s="286">
        <v>0.26296481574120395</v>
      </c>
      <c r="E16" s="286">
        <v>0.28395396147977797</v>
      </c>
      <c r="F16" s="286">
        <v>0.31542702726262339</v>
      </c>
      <c r="G16" s="286">
        <v>0.27325654605384986</v>
      </c>
      <c r="H16" s="287">
        <v>0.24243341895362985</v>
      </c>
      <c r="I16" s="13"/>
    </row>
    <row r="17" spans="1:9" s="15" customFormat="1" ht="15.75" customHeight="1" x14ac:dyDescent="0.35">
      <c r="A17" s="13"/>
      <c r="B17" s="315" t="s">
        <v>148</v>
      </c>
      <c r="C17" s="292">
        <v>0.13941302025122773</v>
      </c>
      <c r="D17" s="286">
        <v>0.20677278529975371</v>
      </c>
      <c r="E17" s="286">
        <v>0.21082745505605555</v>
      </c>
      <c r="F17" s="292">
        <v>0.2021923420576634</v>
      </c>
      <c r="G17" s="292">
        <v>0.21376245324247251</v>
      </c>
      <c r="H17" s="295">
        <v>0.20280654319318642</v>
      </c>
      <c r="I17" s="13"/>
    </row>
    <row r="18" spans="1:9" s="15" customFormat="1" ht="15.75" customHeight="1" x14ac:dyDescent="0.35">
      <c r="A18" s="13"/>
      <c r="B18" s="315" t="s">
        <v>149</v>
      </c>
      <c r="C18" s="286">
        <v>8.2880631980654859E-2</v>
      </c>
      <c r="D18" s="286">
        <v>8.3659315996796213E-2</v>
      </c>
      <c r="E18" s="286">
        <v>7.3911505207527137E-2</v>
      </c>
      <c r="F18" s="286">
        <v>7.5794887440887401E-2</v>
      </c>
      <c r="G18" s="286">
        <v>7.3271360319988155E-2</v>
      </c>
      <c r="H18" s="287">
        <v>9.3194538326348525E-2</v>
      </c>
      <c r="I18" s="13"/>
    </row>
    <row r="19" spans="1:9" s="15" customFormat="1" ht="15.75" customHeight="1" x14ac:dyDescent="0.35">
      <c r="A19" s="13"/>
      <c r="B19" s="315" t="s">
        <v>150</v>
      </c>
      <c r="C19" s="286">
        <v>5.3916218611909004E-2</v>
      </c>
      <c r="D19" s="286">
        <v>4.2168625296254682E-2</v>
      </c>
      <c r="E19" s="286">
        <v>3.4772129226278661E-2</v>
      </c>
      <c r="F19" s="286">
        <v>3.5500250615642777E-2</v>
      </c>
      <c r="G19" s="286">
        <v>3.452464723528758E-2</v>
      </c>
      <c r="H19" s="287">
        <v>4.9403812356360689E-2</v>
      </c>
      <c r="I19" s="13"/>
    </row>
    <row r="20" spans="1:9" s="15" customFormat="1" ht="15.75" customHeight="1" x14ac:dyDescent="0.35">
      <c r="A20" s="13"/>
      <c r="B20" s="315" t="s">
        <v>151</v>
      </c>
      <c r="C20" s="292">
        <v>8.5537391013430566E-2</v>
      </c>
      <c r="D20" s="286">
        <v>5.5344612196808786E-2</v>
      </c>
      <c r="E20" s="286">
        <v>4.4490635296198837E-2</v>
      </c>
      <c r="F20" s="292">
        <v>4.0730490117026612E-2</v>
      </c>
      <c r="G20" s="292">
        <v>4.5768675234250586E-2</v>
      </c>
      <c r="H20" s="295">
        <v>6.5961876436393133E-2</v>
      </c>
      <c r="I20" s="13"/>
    </row>
    <row r="21" spans="1:9" s="15" customFormat="1" ht="15.75" customHeight="1" x14ac:dyDescent="0.35">
      <c r="A21" s="13"/>
      <c r="B21" s="315" t="s">
        <v>152</v>
      </c>
      <c r="C21" s="286">
        <v>5.6674656076803297E-2</v>
      </c>
      <c r="D21" s="286">
        <v>2.7401678981567288E-2</v>
      </c>
      <c r="E21" s="286">
        <v>2.2737323928089689E-2</v>
      </c>
      <c r="F21" s="286">
        <v>1.8698106217447209E-2</v>
      </c>
      <c r="G21" s="286">
        <v>2.4110218140068886E-2</v>
      </c>
      <c r="H21" s="287">
        <v>3.1964309855346762E-2</v>
      </c>
      <c r="I21" s="13"/>
    </row>
    <row r="22" spans="1:9" s="15" customFormat="1" ht="15.75" customHeight="1" x14ac:dyDescent="0.35">
      <c r="A22" s="13"/>
      <c r="B22" s="316" t="s">
        <v>153</v>
      </c>
      <c r="C22" s="289">
        <v>0.30930825046677779</v>
      </c>
      <c r="D22" s="289">
        <v>7.3367284735263813E-2</v>
      </c>
      <c r="E22" s="289">
        <v>5.2202419123012628E-2</v>
      </c>
      <c r="F22" s="289">
        <v>1.6497047093948176E-2</v>
      </c>
      <c r="G22" s="289">
        <v>6.4338357838598564E-2</v>
      </c>
      <c r="H22" s="291">
        <v>9.4070569149655267E-2</v>
      </c>
      <c r="I22" s="13"/>
    </row>
    <row r="23" spans="1:9" ht="18" customHeight="1" x14ac:dyDescent="0.3">
      <c r="A23" s="13"/>
      <c r="B23" s="314" t="s">
        <v>18</v>
      </c>
      <c r="C23" s="20"/>
      <c r="D23" s="20"/>
      <c r="E23" s="20"/>
      <c r="F23" s="20"/>
      <c r="G23" s="20"/>
      <c r="H23" s="20"/>
      <c r="I23" s="9"/>
    </row>
    <row r="24" spans="1:9" s="15" customFormat="1" ht="18" customHeight="1" x14ac:dyDescent="0.35">
      <c r="A24" s="13"/>
      <c r="B24" s="274" t="s">
        <v>41</v>
      </c>
      <c r="C24" s="275">
        <v>969779</v>
      </c>
      <c r="D24" s="275">
        <v>177118</v>
      </c>
      <c r="E24" s="275">
        <v>95698</v>
      </c>
      <c r="F24" s="275">
        <v>27366</v>
      </c>
      <c r="G24" s="275">
        <v>68332</v>
      </c>
      <c r="H24" s="276">
        <v>81420</v>
      </c>
      <c r="I24" s="13"/>
    </row>
    <row r="25" spans="1:9" s="15" customFormat="1" ht="15.75" customHeight="1" x14ac:dyDescent="0.35">
      <c r="A25" s="13"/>
      <c r="B25" s="277" t="s">
        <v>144</v>
      </c>
      <c r="C25" s="278">
        <v>3.1743314713970912E-2</v>
      </c>
      <c r="D25" s="278">
        <v>6.3364536636592556E-2</v>
      </c>
      <c r="E25" s="278">
        <v>7.2697444042717718E-2</v>
      </c>
      <c r="F25" s="278">
        <v>8.4192063144047355E-2</v>
      </c>
      <c r="G25" s="278">
        <v>6.8094011590470058E-2</v>
      </c>
      <c r="H25" s="279">
        <v>5.2394988946204861E-2</v>
      </c>
      <c r="I25" s="13"/>
    </row>
    <row r="26" spans="1:9" s="15" customFormat="1" ht="15.75" customHeight="1" x14ac:dyDescent="0.35">
      <c r="A26" s="13"/>
      <c r="B26" s="315" t="s">
        <v>145</v>
      </c>
      <c r="C26" s="292">
        <v>3.3293152357392768E-2</v>
      </c>
      <c r="D26" s="286">
        <v>6.6385121783217968E-2</v>
      </c>
      <c r="E26" s="286">
        <v>7.4421618006645901E-2</v>
      </c>
      <c r="F26" s="292">
        <v>8.3753562815172114E-2</v>
      </c>
      <c r="G26" s="292">
        <v>7.0684306035239716E-2</v>
      </c>
      <c r="H26" s="295">
        <v>5.6939326946696144E-2</v>
      </c>
      <c r="I26" s="13"/>
    </row>
    <row r="27" spans="1:9" s="15" customFormat="1" ht="15.75" customHeight="1" x14ac:dyDescent="0.35">
      <c r="A27" s="13"/>
      <c r="B27" s="315" t="s">
        <v>146</v>
      </c>
      <c r="C27" s="286">
        <v>7.1786458564270822E-2</v>
      </c>
      <c r="D27" s="286">
        <v>0.12725414695287887</v>
      </c>
      <c r="E27" s="286">
        <v>0.13400489038433405</v>
      </c>
      <c r="F27" s="286">
        <v>0.13447343418840899</v>
      </c>
      <c r="G27" s="286">
        <v>0.13381724521454078</v>
      </c>
      <c r="H27" s="287">
        <v>0.1193195774993859</v>
      </c>
      <c r="I27" s="13"/>
    </row>
    <row r="28" spans="1:9" s="15" customFormat="1" ht="15.75" customHeight="1" x14ac:dyDescent="0.35">
      <c r="A28" s="13"/>
      <c r="B28" s="315" t="s">
        <v>147</v>
      </c>
      <c r="C28" s="286">
        <v>0.17286618910081575</v>
      </c>
      <c r="D28" s="286">
        <v>0.28036111518874424</v>
      </c>
      <c r="E28" s="286">
        <v>0.2967878116575059</v>
      </c>
      <c r="F28" s="286">
        <v>0.31941094789154423</v>
      </c>
      <c r="G28" s="286">
        <v>0.28772756541591055</v>
      </c>
      <c r="H28" s="287">
        <v>0.26105379513633015</v>
      </c>
      <c r="I28" s="13"/>
    </row>
    <row r="29" spans="1:9" s="15" customFormat="1" ht="15.75" customHeight="1" x14ac:dyDescent="0.35">
      <c r="A29" s="9"/>
      <c r="B29" s="315" t="s">
        <v>148</v>
      </c>
      <c r="C29" s="292">
        <v>0.14823892866312841</v>
      </c>
      <c r="D29" s="286">
        <v>0.20908659763547466</v>
      </c>
      <c r="E29" s="286">
        <v>0.2109657464105833</v>
      </c>
      <c r="F29" s="292">
        <v>0.20207556822334283</v>
      </c>
      <c r="G29" s="292">
        <v>0.21452613709535795</v>
      </c>
      <c r="H29" s="295">
        <v>0.20687791697371652</v>
      </c>
      <c r="I29" s="13"/>
    </row>
    <row r="30" spans="1:9" s="15" customFormat="1" ht="15.75" customHeight="1" x14ac:dyDescent="0.35">
      <c r="A30" s="13"/>
      <c r="B30" s="315" t="s">
        <v>149</v>
      </c>
      <c r="C30" s="286">
        <v>8.4739925281945683E-2</v>
      </c>
      <c r="D30" s="286">
        <v>8.0567757088494674E-2</v>
      </c>
      <c r="E30" s="286">
        <v>7.2331710171581437E-2</v>
      </c>
      <c r="F30" s="286">
        <v>7.2389095958488636E-2</v>
      </c>
      <c r="G30" s="286">
        <v>7.2308727975180009E-2</v>
      </c>
      <c r="H30" s="287">
        <v>9.0248096290837632E-2</v>
      </c>
      <c r="I30" s="13"/>
    </row>
    <row r="31" spans="1:9" s="15" customFormat="1" ht="15.75" customHeight="1" x14ac:dyDescent="0.35">
      <c r="A31" s="13"/>
      <c r="B31" s="315" t="s">
        <v>150</v>
      </c>
      <c r="C31" s="286">
        <v>5.3185313354898386E-2</v>
      </c>
      <c r="D31" s="286">
        <v>3.8849806343793404E-2</v>
      </c>
      <c r="E31" s="286">
        <v>3.2518965913603211E-2</v>
      </c>
      <c r="F31" s="286">
        <v>3.3545275158956368E-2</v>
      </c>
      <c r="G31" s="286">
        <v>3.2107943569630627E-2</v>
      </c>
      <c r="H31" s="287">
        <v>4.6290837632031442E-2</v>
      </c>
      <c r="I31" s="13"/>
    </row>
    <row r="32" spans="1:9" ht="15.75" customHeight="1" x14ac:dyDescent="0.3">
      <c r="A32" s="13"/>
      <c r="B32" s="315" t="s">
        <v>151</v>
      </c>
      <c r="C32" s="292">
        <v>8.1027739309677771E-2</v>
      </c>
      <c r="D32" s="286">
        <v>4.9419031380209803E-2</v>
      </c>
      <c r="E32" s="286">
        <v>4.0606909235302725E-2</v>
      </c>
      <c r="F32" s="292">
        <v>3.8368778776584081E-2</v>
      </c>
      <c r="G32" s="292">
        <v>4.1503248843879882E-2</v>
      </c>
      <c r="H32" s="295">
        <v>5.9776467698354215E-2</v>
      </c>
      <c r="I32" s="9"/>
    </row>
    <row r="33" spans="1:9" s="15" customFormat="1" ht="15.75" customHeight="1" x14ac:dyDescent="0.35">
      <c r="A33" s="13"/>
      <c r="B33" s="315" t="s">
        <v>152</v>
      </c>
      <c r="C33" s="286">
        <v>5.3358548700270889E-2</v>
      </c>
      <c r="D33" s="286">
        <v>2.3470228886956719E-2</v>
      </c>
      <c r="E33" s="286">
        <v>2.0397500470229264E-2</v>
      </c>
      <c r="F33" s="286">
        <v>1.7101512826134618E-2</v>
      </c>
      <c r="G33" s="286">
        <v>2.1717496926769303E-2</v>
      </c>
      <c r="H33" s="287">
        <v>2.7081798084008842E-2</v>
      </c>
      <c r="I33" s="13"/>
    </row>
    <row r="34" spans="1:9" s="15" customFormat="1" ht="15.75" customHeight="1" x14ac:dyDescent="0.35">
      <c r="A34" s="13"/>
      <c r="B34" s="316" t="s">
        <v>153</v>
      </c>
      <c r="C34" s="289">
        <v>0.26976042995362859</v>
      </c>
      <c r="D34" s="289">
        <v>6.1241658103637124E-2</v>
      </c>
      <c r="E34" s="289">
        <v>4.5267403707496497E-2</v>
      </c>
      <c r="F34" s="289">
        <v>1.4689761017320764E-2</v>
      </c>
      <c r="G34" s="289">
        <v>5.7513317333021133E-2</v>
      </c>
      <c r="H34" s="291">
        <v>8.0017194792434285E-2</v>
      </c>
      <c r="I34" s="13"/>
    </row>
    <row r="35" spans="1:9" ht="18" customHeight="1" x14ac:dyDescent="0.3">
      <c r="A35" s="13"/>
      <c r="B35" s="314" t="s">
        <v>19</v>
      </c>
      <c r="C35" s="20"/>
      <c r="D35" s="20"/>
      <c r="E35" s="20"/>
      <c r="F35" s="20"/>
      <c r="G35" s="20"/>
      <c r="H35" s="20"/>
      <c r="I35" s="9"/>
    </row>
    <row r="36" spans="1:9" s="15" customFormat="1" ht="18" customHeight="1" x14ac:dyDescent="0.35">
      <c r="A36" s="13"/>
      <c r="B36" s="274" t="s">
        <v>41</v>
      </c>
      <c r="C36" s="275">
        <v>1469283</v>
      </c>
      <c r="D36" s="275">
        <v>188699</v>
      </c>
      <c r="E36" s="275">
        <v>85194</v>
      </c>
      <c r="F36" s="275">
        <v>18521</v>
      </c>
      <c r="G36" s="275">
        <v>66673</v>
      </c>
      <c r="H36" s="276">
        <v>103505</v>
      </c>
      <c r="I36" s="13"/>
    </row>
    <row r="37" spans="1:9" s="15" customFormat="1" ht="15.75" customHeight="1" x14ac:dyDescent="0.35">
      <c r="A37" s="9"/>
      <c r="B37" s="277" t="s">
        <v>144</v>
      </c>
      <c r="C37" s="278">
        <v>2.5045549427850183E-2</v>
      </c>
      <c r="D37" s="278">
        <v>5.6878944774482111E-2</v>
      </c>
      <c r="E37" s="278">
        <v>6.8338145878817758E-2</v>
      </c>
      <c r="F37" s="278">
        <v>7.4995950542627282E-2</v>
      </c>
      <c r="G37" s="278">
        <v>6.6488683575060367E-2</v>
      </c>
      <c r="H37" s="279">
        <v>4.7446983237524755E-2</v>
      </c>
      <c r="I37" s="13"/>
    </row>
    <row r="38" spans="1:9" s="15" customFormat="1" ht="15.75" customHeight="1" x14ac:dyDescent="0.35">
      <c r="A38" s="9"/>
      <c r="B38" s="315" t="s">
        <v>145</v>
      </c>
      <c r="C38" s="292">
        <v>2.7384785640342944E-2</v>
      </c>
      <c r="D38" s="286">
        <v>6.1590151511136781E-2</v>
      </c>
      <c r="E38" s="286">
        <v>7.2645960983167834E-2</v>
      </c>
      <c r="F38" s="292">
        <v>8.0989147454241128E-2</v>
      </c>
      <c r="G38" s="292">
        <v>7.0328318809713075E-2</v>
      </c>
      <c r="H38" s="295">
        <v>5.2490217863871313E-2</v>
      </c>
      <c r="I38" s="13"/>
    </row>
    <row r="39" spans="1:9" s="15" customFormat="1" ht="15.75" customHeight="1" x14ac:dyDescent="0.35">
      <c r="A39" s="9"/>
      <c r="B39" s="315" t="s">
        <v>146</v>
      </c>
      <c r="C39" s="286">
        <v>6.0740510847808078E-2</v>
      </c>
      <c r="D39" s="286">
        <v>0.12170175782595562</v>
      </c>
      <c r="E39" s="286">
        <v>0.13160551212526703</v>
      </c>
      <c r="F39" s="286">
        <v>0.12844878786242644</v>
      </c>
      <c r="G39" s="286">
        <v>0.13248241417065379</v>
      </c>
      <c r="H39" s="287">
        <v>0.11355007004492537</v>
      </c>
      <c r="I39" s="13"/>
    </row>
    <row r="40" spans="1:9" ht="15.75" customHeight="1" x14ac:dyDescent="0.3">
      <c r="A40" s="9"/>
      <c r="B40" s="315" t="s">
        <v>147</v>
      </c>
      <c r="C40" s="286">
        <v>0.13440092888844424</v>
      </c>
      <c r="D40" s="286">
        <v>0.24663617719224798</v>
      </c>
      <c r="E40" s="286">
        <v>0.269537760875179</v>
      </c>
      <c r="F40" s="286">
        <v>0.30954052157010958</v>
      </c>
      <c r="G40" s="286">
        <v>0.25842544958228969</v>
      </c>
      <c r="H40" s="287">
        <v>0.227786097289986</v>
      </c>
      <c r="I40" s="9"/>
    </row>
    <row r="41" spans="1:9" ht="15.75" customHeight="1" x14ac:dyDescent="0.3">
      <c r="A41" s="9"/>
      <c r="B41" s="315" t="s">
        <v>148</v>
      </c>
      <c r="C41" s="292">
        <v>0.13358760701648356</v>
      </c>
      <c r="D41" s="286">
        <v>0.20460097827757434</v>
      </c>
      <c r="E41" s="286">
        <v>0.21067211305960515</v>
      </c>
      <c r="F41" s="292">
        <v>0.20236488310566383</v>
      </c>
      <c r="G41" s="292">
        <v>0.21297976692214241</v>
      </c>
      <c r="H41" s="295">
        <v>0.19960388387034442</v>
      </c>
      <c r="I41" s="9"/>
    </row>
    <row r="42" spans="1:9" ht="15.75" customHeight="1" x14ac:dyDescent="0.3">
      <c r="A42" s="9"/>
      <c r="B42" s="315" t="s">
        <v>149</v>
      </c>
      <c r="C42" s="286">
        <v>8.1653432320390282E-2</v>
      </c>
      <c r="D42" s="286">
        <v>8.6561137048950978E-2</v>
      </c>
      <c r="E42" s="286">
        <v>7.5686081179425782E-2</v>
      </c>
      <c r="F42" s="286">
        <v>8.0827169159332649E-2</v>
      </c>
      <c r="G42" s="286">
        <v>7.425794549517796E-2</v>
      </c>
      <c r="H42" s="287">
        <v>9.5512294092072847E-2</v>
      </c>
      <c r="I42" s="9"/>
    </row>
    <row r="43" spans="1:9" ht="15.75" customHeight="1" x14ac:dyDescent="0.3">
      <c r="A43" s="9"/>
      <c r="B43" s="315" t="s">
        <v>150</v>
      </c>
      <c r="C43" s="286">
        <v>5.4398642058745658E-2</v>
      </c>
      <c r="D43" s="286">
        <v>4.528375879045464E-2</v>
      </c>
      <c r="E43" s="286">
        <v>3.7303096462192174E-2</v>
      </c>
      <c r="F43" s="286">
        <v>3.8388855893310293E-2</v>
      </c>
      <c r="G43" s="286">
        <v>3.7001484858938401E-2</v>
      </c>
      <c r="H43" s="287">
        <v>5.1852567508815998E-2</v>
      </c>
      <c r="I43" s="9"/>
    </row>
    <row r="44" spans="1:9" ht="15.75" customHeight="1" x14ac:dyDescent="0.3">
      <c r="A44" s="9"/>
      <c r="B44" s="315" t="s">
        <v>151</v>
      </c>
      <c r="C44" s="292">
        <v>8.8513921416092073E-2</v>
      </c>
      <c r="D44" s="286">
        <v>6.0906523087032788E-2</v>
      </c>
      <c r="E44" s="286">
        <v>4.8853205624809257E-2</v>
      </c>
      <c r="F44" s="292">
        <v>4.422007451001566E-2</v>
      </c>
      <c r="G44" s="292">
        <v>5.0140236677515639E-2</v>
      </c>
      <c r="H44" s="295">
        <v>7.0827496256219508E-2</v>
      </c>
      <c r="I44" s="9"/>
    </row>
    <row r="45" spans="1:9" ht="15.75" customHeight="1" x14ac:dyDescent="0.3">
      <c r="A45" s="9"/>
      <c r="B45" s="315" t="s">
        <v>152</v>
      </c>
      <c r="C45" s="286">
        <v>5.8863404803567457E-2</v>
      </c>
      <c r="D45" s="286">
        <v>3.10918446838616E-2</v>
      </c>
      <c r="E45" s="286">
        <v>2.5365636077658051E-2</v>
      </c>
      <c r="F45" s="286">
        <v>2.1057178338102694E-2</v>
      </c>
      <c r="G45" s="286">
        <v>2.6562476564726351E-2</v>
      </c>
      <c r="H45" s="287">
        <v>3.580503357325733E-2</v>
      </c>
      <c r="I45" s="9"/>
    </row>
    <row r="46" spans="1:9" ht="15.75" customHeight="1" x14ac:dyDescent="0.3">
      <c r="A46" s="9"/>
      <c r="B46" s="316" t="s">
        <v>153</v>
      </c>
      <c r="C46" s="289">
        <v>0.33541121758027553</v>
      </c>
      <c r="D46" s="289">
        <v>8.4748726808303171E-2</v>
      </c>
      <c r="E46" s="289">
        <v>5.9992487733877969E-2</v>
      </c>
      <c r="F46" s="289">
        <v>1.91674315641704E-2</v>
      </c>
      <c r="G46" s="289">
        <v>7.1333223343782337E-2</v>
      </c>
      <c r="H46" s="291">
        <v>0.10512535626298246</v>
      </c>
      <c r="I46" s="9"/>
    </row>
    <row r="47" spans="1:9" x14ac:dyDescent="0.3">
      <c r="A47" s="9"/>
      <c r="B47" s="47" t="s">
        <v>20</v>
      </c>
      <c r="D47" s="9"/>
      <c r="E47" s="9"/>
      <c r="F47" s="9"/>
      <c r="G47" s="9"/>
      <c r="H47" s="9"/>
      <c r="I47" s="9"/>
    </row>
    <row r="48" spans="1:9" ht="13.15" customHeight="1" x14ac:dyDescent="0.3">
      <c r="A48" s="9"/>
      <c r="B48" s="48" t="s">
        <v>21</v>
      </c>
      <c r="D48" s="9"/>
      <c r="E48" s="9"/>
      <c r="F48" s="9"/>
      <c r="G48" s="9"/>
      <c r="H48" s="9"/>
      <c r="I48" s="9"/>
    </row>
    <row r="49" spans="1:9" ht="13.15" customHeight="1" x14ac:dyDescent="0.3">
      <c r="A49" s="9"/>
      <c r="B49" s="9"/>
      <c r="C49" s="9"/>
      <c r="D49" s="9"/>
      <c r="E49" s="9"/>
      <c r="F49" s="9"/>
      <c r="G49" s="9"/>
      <c r="H49" s="9"/>
      <c r="I49" s="9"/>
    </row>
    <row r="50" spans="1:9" ht="13.15" customHeight="1" x14ac:dyDescent="0.3">
      <c r="A50" s="9"/>
      <c r="B50" s="9"/>
      <c r="C50" s="9"/>
      <c r="D50" s="9"/>
      <c r="E50" s="9"/>
      <c r="F50" s="9"/>
      <c r="G50" s="9"/>
      <c r="H50" s="9"/>
      <c r="I50" s="9"/>
    </row>
    <row r="51" spans="1:9" ht="13.15" customHeight="1" x14ac:dyDescent="0.3">
      <c r="C51" s="9"/>
      <c r="D51" s="9"/>
      <c r="E51" s="9"/>
      <c r="F51" s="9"/>
      <c r="G51" s="9"/>
      <c r="H51" s="9"/>
      <c r="I51" s="9"/>
    </row>
    <row r="52" spans="1:9" ht="13.15" customHeight="1" x14ac:dyDescent="0.3">
      <c r="C52" s="9"/>
      <c r="D52" s="9"/>
      <c r="E52" s="9"/>
      <c r="F52" s="9"/>
      <c r="G52" s="9"/>
      <c r="H52" s="9"/>
      <c r="I52" s="9"/>
    </row>
    <row r="53" spans="1:9" ht="13.15" customHeight="1" x14ac:dyDescent="0.3">
      <c r="A53" s="9"/>
      <c r="B53" s="9"/>
      <c r="C53" s="9"/>
      <c r="D53" s="9"/>
      <c r="E53" s="9"/>
      <c r="F53" s="9"/>
      <c r="G53" s="9"/>
      <c r="H53" s="9"/>
      <c r="I53" s="9"/>
    </row>
    <row r="54" spans="1:9" ht="13.15" customHeight="1" x14ac:dyDescent="0.3">
      <c r="A54" s="9"/>
      <c r="B54" s="9"/>
      <c r="C54" s="9"/>
      <c r="D54" s="9"/>
      <c r="E54" s="9"/>
      <c r="F54" s="9"/>
      <c r="G54" s="9"/>
      <c r="H54" s="9"/>
      <c r="I54" s="9"/>
    </row>
    <row r="55" spans="1:9" ht="13.15" customHeight="1" x14ac:dyDescent="0.3">
      <c r="A55" s="9"/>
      <c r="B55" s="9"/>
      <c r="C55" s="9"/>
      <c r="D55" s="9"/>
      <c r="E55" s="9"/>
      <c r="F55" s="9"/>
      <c r="G55" s="9"/>
      <c r="H55" s="9"/>
      <c r="I55" s="9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81"/>
  <sheetViews>
    <sheetView showGridLines="0" view="pageBreakPreview" topLeftCell="A37" zoomScaleNormal="130" zoomScaleSheetLayoutView="100" workbookViewId="0">
      <selection activeCell="L29" sqref="L29"/>
    </sheetView>
  </sheetViews>
  <sheetFormatPr baseColWidth="10" defaultColWidth="11.42578125" defaultRowHeight="15" x14ac:dyDescent="0.3"/>
  <cols>
    <col min="1" max="1" width="5.28515625" style="7" customWidth="1"/>
    <col min="2" max="2" width="21.7109375" style="7" bestFit="1" customWidth="1"/>
    <col min="3" max="5" width="10.42578125" style="7" customWidth="1"/>
    <col min="6" max="9" width="9.42578125" style="7" customWidth="1"/>
    <col min="10" max="10" width="6.42578125" style="7" customWidth="1"/>
    <col min="11" max="16384" width="11.42578125" style="7"/>
  </cols>
  <sheetData>
    <row r="1" spans="1:10" ht="13.15" customHeight="1" x14ac:dyDescent="0.3">
      <c r="A1" s="9"/>
      <c r="B1" s="10"/>
      <c r="C1" s="9"/>
      <c r="D1" s="9"/>
      <c r="E1" s="9"/>
      <c r="F1" s="9"/>
      <c r="G1" s="9"/>
      <c r="H1" s="9"/>
      <c r="I1" s="9"/>
      <c r="J1" s="9"/>
    </row>
    <row r="2" spans="1:10" x14ac:dyDescent="0.3">
      <c r="A2" s="9"/>
      <c r="B2" s="10"/>
      <c r="C2" s="9"/>
      <c r="D2" s="9"/>
      <c r="E2" s="9"/>
      <c r="F2" s="9"/>
      <c r="G2" s="9"/>
      <c r="H2" s="9"/>
      <c r="I2" s="9"/>
      <c r="J2" s="9"/>
    </row>
    <row r="3" spans="1:10" x14ac:dyDescent="0.3">
      <c r="A3" s="9"/>
      <c r="B3" s="10"/>
      <c r="C3" s="9"/>
      <c r="D3" s="9"/>
      <c r="E3" s="9"/>
      <c r="F3" s="9"/>
      <c r="G3" s="9"/>
      <c r="H3" s="9"/>
      <c r="I3" s="9"/>
      <c r="J3" s="9"/>
    </row>
    <row r="4" spans="1:10" ht="18" customHeight="1" x14ac:dyDescent="0.3">
      <c r="A4" s="9"/>
      <c r="C4" s="9"/>
      <c r="D4" s="9"/>
      <c r="E4" s="9"/>
      <c r="F4" s="9"/>
      <c r="G4" s="9"/>
      <c r="H4" s="9"/>
      <c r="I4" s="9"/>
      <c r="J4" s="9"/>
    </row>
    <row r="5" spans="1:10" s="454" customFormat="1" ht="21" customHeight="1" x14ac:dyDescent="0.2">
      <c r="B5" s="317" t="s">
        <v>270</v>
      </c>
    </row>
    <row r="6" spans="1:10" s="115" customFormat="1" ht="19.899999999999999" customHeight="1" x14ac:dyDescent="0.2">
      <c r="A6" s="465"/>
      <c r="B6" s="466" t="s">
        <v>154</v>
      </c>
      <c r="C6" s="465"/>
      <c r="D6" s="465"/>
      <c r="E6" s="465"/>
      <c r="F6" s="465"/>
      <c r="G6" s="465"/>
      <c r="H6" s="465"/>
      <c r="I6" s="465"/>
      <c r="J6" s="465"/>
    </row>
    <row r="7" spans="1:10" s="115" customFormat="1" ht="19.899999999999999" customHeight="1" x14ac:dyDescent="0.2">
      <c r="A7" s="465"/>
      <c r="B7" s="465" t="s">
        <v>140</v>
      </c>
      <c r="C7" s="465"/>
      <c r="D7" s="465"/>
      <c r="E7" s="465"/>
      <c r="F7" s="465"/>
      <c r="G7" s="465"/>
      <c r="H7" s="465"/>
      <c r="I7" s="465"/>
      <c r="J7" s="465"/>
    </row>
    <row r="8" spans="1:10" ht="6" customHeight="1" x14ac:dyDescent="0.3">
      <c r="A8" s="9"/>
      <c r="B8" s="318"/>
      <c r="C8" s="319"/>
      <c r="D8" s="319"/>
      <c r="E8" s="319"/>
      <c r="F8" s="319"/>
      <c r="G8" s="319"/>
      <c r="H8" s="319"/>
      <c r="I8" s="319"/>
      <c r="J8" s="9"/>
    </row>
    <row r="9" spans="1:10" ht="15" customHeight="1" x14ac:dyDescent="0.3">
      <c r="A9" s="9"/>
      <c r="B9" s="14"/>
      <c r="C9" s="428" t="s">
        <v>271</v>
      </c>
      <c r="D9" s="50"/>
      <c r="E9" s="430" t="str">
        <f>'Pag1'!E9</f>
        <v>Variación Mensual</v>
      </c>
      <c r="F9" s="51"/>
      <c r="G9" s="52"/>
      <c r="H9" s="430" t="str">
        <f>'Pag1'!H9</f>
        <v>Variación Anual</v>
      </c>
      <c r="I9" s="53"/>
      <c r="J9" s="9"/>
    </row>
    <row r="10" spans="1:10" ht="15" customHeight="1" x14ac:dyDescent="0.3">
      <c r="A10" s="9"/>
      <c r="B10" s="16" t="s">
        <v>6</v>
      </c>
      <c r="C10" s="447" t="s">
        <v>272</v>
      </c>
      <c r="D10" s="54"/>
      <c r="E10" s="435" t="s">
        <v>273</v>
      </c>
      <c r="F10" s="55"/>
      <c r="G10" s="54"/>
      <c r="H10" s="435" t="s">
        <v>274</v>
      </c>
      <c r="I10" s="56"/>
      <c r="J10" s="9"/>
    </row>
    <row r="11" spans="1:10" ht="15" customHeight="1" x14ac:dyDescent="0.3">
      <c r="A11" s="13"/>
      <c r="B11" s="313" t="s">
        <v>143</v>
      </c>
      <c r="C11" s="57" t="s">
        <v>8</v>
      </c>
      <c r="D11" s="58" t="s">
        <v>9</v>
      </c>
      <c r="E11" s="58" t="s">
        <v>10</v>
      </c>
      <c r="F11" s="487" t="s">
        <v>8</v>
      </c>
      <c r="G11" s="58" t="s">
        <v>9</v>
      </c>
      <c r="H11" s="58" t="s">
        <v>10</v>
      </c>
      <c r="I11" s="488" t="s">
        <v>8</v>
      </c>
      <c r="J11" s="9"/>
    </row>
    <row r="12" spans="1:10" ht="18" customHeight="1" x14ac:dyDescent="0.3">
      <c r="A12" s="13"/>
      <c r="B12" s="314" t="s">
        <v>11</v>
      </c>
      <c r="C12" s="20"/>
      <c r="D12" s="20"/>
      <c r="E12" s="20"/>
      <c r="F12" s="20"/>
      <c r="G12" s="21"/>
      <c r="H12" s="20"/>
      <c r="I12" s="9"/>
    </row>
    <row r="13" spans="1:10" s="15" customFormat="1" x14ac:dyDescent="0.35">
      <c r="A13" s="13"/>
      <c r="B13" s="297" t="s">
        <v>41</v>
      </c>
      <c r="C13" s="298">
        <v>365817</v>
      </c>
      <c r="D13" s="299">
        <v>12076</v>
      </c>
      <c r="E13" s="300">
        <v>3.413797100138237</v>
      </c>
      <c r="F13" s="516">
        <v>353741</v>
      </c>
      <c r="G13" s="301">
        <v>-18499</v>
      </c>
      <c r="H13" s="320">
        <v>-4.8134868181392401</v>
      </c>
      <c r="I13" s="520">
        <v>384316</v>
      </c>
      <c r="J13" s="13"/>
    </row>
    <row r="14" spans="1:10" s="15" customFormat="1" ht="15.75" customHeight="1" x14ac:dyDescent="0.35">
      <c r="A14" s="13"/>
      <c r="B14" s="22" t="s">
        <v>144</v>
      </c>
      <c r="C14" s="303">
        <v>21956</v>
      </c>
      <c r="D14" s="23">
        <v>12176</v>
      </c>
      <c r="E14" s="24">
        <v>124.49897750511248</v>
      </c>
      <c r="F14" s="517">
        <v>9780</v>
      </c>
      <c r="G14" s="25">
        <v>-550</v>
      </c>
      <c r="H14" s="304">
        <v>-2.4437927663734116</v>
      </c>
      <c r="I14" s="521">
        <v>22506</v>
      </c>
      <c r="J14" s="13"/>
    </row>
    <row r="15" spans="1:10" s="15" customFormat="1" ht="15.75" customHeight="1" x14ac:dyDescent="0.35">
      <c r="A15" s="13"/>
      <c r="B15" s="26" t="s">
        <v>145</v>
      </c>
      <c r="C15" s="321">
        <v>23380</v>
      </c>
      <c r="D15" s="322">
        <v>3651</v>
      </c>
      <c r="E15" s="323">
        <v>18.505752952506462</v>
      </c>
      <c r="F15" s="518">
        <v>19729</v>
      </c>
      <c r="G15" s="324">
        <v>-3670</v>
      </c>
      <c r="H15" s="308">
        <v>-13.567467652495379</v>
      </c>
      <c r="I15" s="522">
        <v>27050</v>
      </c>
      <c r="J15" s="13"/>
    </row>
    <row r="16" spans="1:10" s="15" customFormat="1" ht="15.75" customHeight="1" x14ac:dyDescent="0.35">
      <c r="A16" s="13"/>
      <c r="B16" s="26" t="s">
        <v>146</v>
      </c>
      <c r="C16" s="307">
        <v>45504</v>
      </c>
      <c r="D16" s="27">
        <v>12794</v>
      </c>
      <c r="E16" s="28">
        <v>39.11342097217976</v>
      </c>
      <c r="F16" s="518">
        <v>32710</v>
      </c>
      <c r="G16" s="29">
        <v>-2360</v>
      </c>
      <c r="H16" s="308">
        <v>-4.93063680427879</v>
      </c>
      <c r="I16" s="522">
        <v>47864</v>
      </c>
      <c r="J16" s="13"/>
    </row>
    <row r="17" spans="1:10" s="15" customFormat="1" ht="15.75" customHeight="1" x14ac:dyDescent="0.35">
      <c r="A17" s="13"/>
      <c r="B17" s="26" t="s">
        <v>147</v>
      </c>
      <c r="C17" s="307">
        <v>96197</v>
      </c>
      <c r="D17" s="27">
        <v>-20346</v>
      </c>
      <c r="E17" s="28">
        <v>-17.457933981448907</v>
      </c>
      <c r="F17" s="518">
        <v>116543</v>
      </c>
      <c r="G17" s="29">
        <v>713</v>
      </c>
      <c r="H17" s="308">
        <v>0.74672196388923795</v>
      </c>
      <c r="I17" s="522">
        <v>95484</v>
      </c>
      <c r="J17" s="13"/>
    </row>
    <row r="18" spans="1:10" s="15" customFormat="1" ht="15.75" customHeight="1" x14ac:dyDescent="0.35">
      <c r="A18" s="13"/>
      <c r="B18" s="26" t="s">
        <v>148</v>
      </c>
      <c r="C18" s="321">
        <v>75641</v>
      </c>
      <c r="D18" s="322">
        <v>3516</v>
      </c>
      <c r="E18" s="323">
        <v>4.8748700173310224</v>
      </c>
      <c r="F18" s="518">
        <v>72125</v>
      </c>
      <c r="G18" s="324">
        <v>-1681</v>
      </c>
      <c r="H18" s="308">
        <v>-2.1740255037376168</v>
      </c>
      <c r="I18" s="522">
        <v>77322</v>
      </c>
      <c r="J18" s="13"/>
    </row>
    <row r="19" spans="1:10" s="15" customFormat="1" ht="15.75" customHeight="1" x14ac:dyDescent="0.35">
      <c r="A19" s="13"/>
      <c r="B19" s="26" t="s">
        <v>149</v>
      </c>
      <c r="C19" s="307">
        <v>30604</v>
      </c>
      <c r="D19" s="27">
        <v>3050</v>
      </c>
      <c r="E19" s="28">
        <v>11.069173259780793</v>
      </c>
      <c r="F19" s="518">
        <v>27554</v>
      </c>
      <c r="G19" s="29">
        <v>-1463</v>
      </c>
      <c r="H19" s="308">
        <v>-4.5623226369788261</v>
      </c>
      <c r="I19" s="522">
        <v>32067</v>
      </c>
      <c r="J19" s="13"/>
    </row>
    <row r="20" spans="1:10" s="15" customFormat="1" ht="15.75" customHeight="1" x14ac:dyDescent="0.35">
      <c r="A20" s="13"/>
      <c r="B20" s="26" t="s">
        <v>150</v>
      </c>
      <c r="C20" s="307">
        <v>15426</v>
      </c>
      <c r="D20" s="27">
        <v>-2546</v>
      </c>
      <c r="E20" s="28">
        <v>-14.166481192966836</v>
      </c>
      <c r="F20" s="518">
        <v>17972</v>
      </c>
      <c r="G20" s="29">
        <v>-1928</v>
      </c>
      <c r="H20" s="308">
        <v>-11.109830586608274</v>
      </c>
      <c r="I20" s="522">
        <v>17354</v>
      </c>
      <c r="J20" s="13"/>
    </row>
    <row r="21" spans="1:10" s="15" customFormat="1" ht="15.75" customHeight="1" x14ac:dyDescent="0.35">
      <c r="A21" s="13"/>
      <c r="B21" s="26" t="s">
        <v>151</v>
      </c>
      <c r="C21" s="321">
        <v>20246</v>
      </c>
      <c r="D21" s="322">
        <v>76</v>
      </c>
      <c r="E21" s="323">
        <v>0.3767972235994051</v>
      </c>
      <c r="F21" s="518">
        <v>20170</v>
      </c>
      <c r="G21" s="324">
        <v>-2913</v>
      </c>
      <c r="H21" s="308">
        <v>-12.578263310160198</v>
      </c>
      <c r="I21" s="522">
        <v>23159</v>
      </c>
      <c r="J21" s="13"/>
    </row>
    <row r="22" spans="1:10" s="15" customFormat="1" ht="15.75" customHeight="1" x14ac:dyDescent="0.35">
      <c r="A22" s="13"/>
      <c r="B22" s="26" t="s">
        <v>152</v>
      </c>
      <c r="C22" s="307">
        <v>10024</v>
      </c>
      <c r="D22" s="27">
        <v>-138</v>
      </c>
      <c r="E22" s="28">
        <v>-1.3580003936233025</v>
      </c>
      <c r="F22" s="518">
        <v>10162</v>
      </c>
      <c r="G22" s="29">
        <v>-2520</v>
      </c>
      <c r="H22" s="308">
        <v>-20.089285714285715</v>
      </c>
      <c r="I22" s="522">
        <v>12544</v>
      </c>
      <c r="J22" s="13"/>
    </row>
    <row r="23" spans="1:10" s="15" customFormat="1" ht="15.75" customHeight="1" x14ac:dyDescent="0.35">
      <c r="A23" s="13"/>
      <c r="B23" s="30" t="s">
        <v>153</v>
      </c>
      <c r="C23" s="309">
        <v>26839</v>
      </c>
      <c r="D23" s="31">
        <v>-157</v>
      </c>
      <c r="E23" s="32">
        <v>-0.58156763965031855</v>
      </c>
      <c r="F23" s="519">
        <v>26996</v>
      </c>
      <c r="G23" s="33">
        <v>-2127</v>
      </c>
      <c r="H23" s="310">
        <v>-7.3430919008492719</v>
      </c>
      <c r="I23" s="523">
        <v>28966</v>
      </c>
      <c r="J23" s="13"/>
    </row>
    <row r="24" spans="1:10" ht="18" customHeight="1" x14ac:dyDescent="0.3">
      <c r="A24" s="13"/>
      <c r="B24" s="314" t="s">
        <v>18</v>
      </c>
      <c r="C24" s="20"/>
      <c r="D24" s="20"/>
      <c r="E24" s="20"/>
      <c r="F24" s="20"/>
      <c r="G24" s="20"/>
      <c r="H24" s="20"/>
      <c r="I24" s="442"/>
    </row>
    <row r="25" spans="1:10" s="15" customFormat="1" x14ac:dyDescent="0.35">
      <c r="A25" s="13"/>
      <c r="B25" s="297" t="s">
        <v>41</v>
      </c>
      <c r="C25" s="298">
        <v>177118</v>
      </c>
      <c r="D25" s="299">
        <v>4332</v>
      </c>
      <c r="E25" s="300">
        <v>2.5071475698262589</v>
      </c>
      <c r="F25" s="516">
        <v>172786</v>
      </c>
      <c r="G25" s="301">
        <v>-7035</v>
      </c>
      <c r="H25" s="302">
        <v>-3.8201929916971218</v>
      </c>
      <c r="I25" s="520">
        <v>184153</v>
      </c>
      <c r="J25" s="13"/>
    </row>
    <row r="26" spans="1:10" s="15" customFormat="1" ht="15.75" customHeight="1" x14ac:dyDescent="0.35">
      <c r="A26" s="13"/>
      <c r="B26" s="22" t="s">
        <v>144</v>
      </c>
      <c r="C26" s="325">
        <v>11223</v>
      </c>
      <c r="D26" s="23">
        <v>6138</v>
      </c>
      <c r="E26" s="24">
        <v>120.70796460176992</v>
      </c>
      <c r="F26" s="517">
        <v>5085</v>
      </c>
      <c r="G26" s="25">
        <v>-59</v>
      </c>
      <c r="H26" s="304">
        <v>-0.52295692253146608</v>
      </c>
      <c r="I26" s="521">
        <v>11282</v>
      </c>
      <c r="J26" s="13"/>
    </row>
    <row r="27" spans="1:10" s="15" customFormat="1" ht="15.75" customHeight="1" x14ac:dyDescent="0.35">
      <c r="A27" s="13"/>
      <c r="B27" s="26" t="s">
        <v>145</v>
      </c>
      <c r="C27" s="307">
        <v>11758</v>
      </c>
      <c r="D27" s="322">
        <v>1340</v>
      </c>
      <c r="E27" s="323">
        <v>12.862353618736803</v>
      </c>
      <c r="F27" s="518">
        <v>10418</v>
      </c>
      <c r="G27" s="324">
        <v>-1827</v>
      </c>
      <c r="H27" s="308">
        <v>-13.448656606551342</v>
      </c>
      <c r="I27" s="522">
        <v>13585</v>
      </c>
      <c r="J27" s="13"/>
    </row>
    <row r="28" spans="1:10" s="15" customFormat="1" ht="15.75" customHeight="1" x14ac:dyDescent="0.35">
      <c r="A28" s="13"/>
      <c r="B28" s="26" t="s">
        <v>146</v>
      </c>
      <c r="C28" s="307">
        <v>22539</v>
      </c>
      <c r="D28" s="27">
        <v>5580</v>
      </c>
      <c r="E28" s="28">
        <v>32.902883424730234</v>
      </c>
      <c r="F28" s="518">
        <v>16959</v>
      </c>
      <c r="G28" s="29">
        <v>-933</v>
      </c>
      <c r="H28" s="308">
        <v>-3.9749488752556239</v>
      </c>
      <c r="I28" s="522">
        <v>23472</v>
      </c>
      <c r="J28" s="13"/>
    </row>
    <row r="29" spans="1:10" s="15" customFormat="1" ht="15.75" customHeight="1" x14ac:dyDescent="0.35">
      <c r="A29" s="13"/>
      <c r="B29" s="26" t="s">
        <v>147</v>
      </c>
      <c r="C29" s="321">
        <v>49657</v>
      </c>
      <c r="D29" s="27">
        <v>-10742</v>
      </c>
      <c r="E29" s="28">
        <v>-17.785062666600439</v>
      </c>
      <c r="F29" s="518">
        <v>60399</v>
      </c>
      <c r="G29" s="29">
        <v>262</v>
      </c>
      <c r="H29" s="308">
        <v>0.53041805850794621</v>
      </c>
      <c r="I29" s="522">
        <v>49395</v>
      </c>
      <c r="J29" s="13"/>
    </row>
    <row r="30" spans="1:10" s="15" customFormat="1" ht="15.75" customHeight="1" x14ac:dyDescent="0.35">
      <c r="A30" s="9"/>
      <c r="B30" s="26" t="s">
        <v>148</v>
      </c>
      <c r="C30" s="307">
        <v>37033</v>
      </c>
      <c r="D30" s="322">
        <v>1801</v>
      </c>
      <c r="E30" s="323">
        <v>5.1118301544050864</v>
      </c>
      <c r="F30" s="518">
        <v>35232</v>
      </c>
      <c r="G30" s="324">
        <v>-128</v>
      </c>
      <c r="H30" s="308">
        <v>-0.34444713543769001</v>
      </c>
      <c r="I30" s="522">
        <v>37161</v>
      </c>
      <c r="J30" s="13"/>
    </row>
    <row r="31" spans="1:10" s="15" customFormat="1" ht="15.75" customHeight="1" x14ac:dyDescent="0.35">
      <c r="A31" s="13"/>
      <c r="B31" s="26" t="s">
        <v>149</v>
      </c>
      <c r="C31" s="307">
        <v>14270</v>
      </c>
      <c r="D31" s="27">
        <v>1408</v>
      </c>
      <c r="E31" s="28">
        <v>10.946975587000466</v>
      </c>
      <c r="F31" s="518">
        <v>12862</v>
      </c>
      <c r="G31" s="29">
        <v>-553</v>
      </c>
      <c r="H31" s="308">
        <v>-3.7306887944410714</v>
      </c>
      <c r="I31" s="522">
        <v>14823</v>
      </c>
      <c r="J31" s="13"/>
    </row>
    <row r="32" spans="1:10" s="15" customFormat="1" ht="15.75" customHeight="1" x14ac:dyDescent="0.35">
      <c r="A32" s="13"/>
      <c r="B32" s="26" t="s">
        <v>150</v>
      </c>
      <c r="C32" s="321">
        <v>6881</v>
      </c>
      <c r="D32" s="27">
        <v>-1150</v>
      </c>
      <c r="E32" s="28">
        <v>-14.319511891420744</v>
      </c>
      <c r="F32" s="518">
        <v>8031</v>
      </c>
      <c r="G32" s="29">
        <v>-781</v>
      </c>
      <c r="H32" s="308">
        <v>-10.193161054554945</v>
      </c>
      <c r="I32" s="522">
        <v>7662</v>
      </c>
      <c r="J32" s="13"/>
    </row>
    <row r="33" spans="1:10" ht="15.75" customHeight="1" x14ac:dyDescent="0.3">
      <c r="A33" s="13"/>
      <c r="B33" s="26" t="s">
        <v>151</v>
      </c>
      <c r="C33" s="307">
        <v>8753</v>
      </c>
      <c r="D33" s="322">
        <v>61</v>
      </c>
      <c r="E33" s="323">
        <v>0.70179475379659451</v>
      </c>
      <c r="F33" s="518">
        <v>8692</v>
      </c>
      <c r="G33" s="324">
        <v>-1174</v>
      </c>
      <c r="H33" s="308">
        <v>-11.826332225244283</v>
      </c>
      <c r="I33" s="522">
        <v>9927</v>
      </c>
      <c r="J33" s="9"/>
    </row>
    <row r="34" spans="1:10" s="15" customFormat="1" ht="15.75" customHeight="1" x14ac:dyDescent="0.35">
      <c r="A34" s="13"/>
      <c r="B34" s="26" t="s">
        <v>152</v>
      </c>
      <c r="C34" s="307">
        <v>4157</v>
      </c>
      <c r="D34" s="27">
        <v>-7</v>
      </c>
      <c r="E34" s="28">
        <v>-0.16810758885686838</v>
      </c>
      <c r="F34" s="518">
        <v>4164</v>
      </c>
      <c r="G34" s="29">
        <v>-1033</v>
      </c>
      <c r="H34" s="308">
        <v>-19.903660886319845</v>
      </c>
      <c r="I34" s="522">
        <v>5190</v>
      </c>
      <c r="J34" s="13"/>
    </row>
    <row r="35" spans="1:10" s="15" customFormat="1" ht="15.75" customHeight="1" x14ac:dyDescent="0.35">
      <c r="A35" s="13"/>
      <c r="B35" s="30" t="s">
        <v>153</v>
      </c>
      <c r="C35" s="309">
        <v>10847</v>
      </c>
      <c r="D35" s="31">
        <v>-97</v>
      </c>
      <c r="E35" s="32">
        <v>-0.88633040935672514</v>
      </c>
      <c r="F35" s="519">
        <v>10944</v>
      </c>
      <c r="G35" s="33">
        <v>-809</v>
      </c>
      <c r="H35" s="310">
        <v>-6.9406314344543585</v>
      </c>
      <c r="I35" s="523">
        <v>11656</v>
      </c>
      <c r="J35" s="13"/>
    </row>
    <row r="36" spans="1:10" ht="18" customHeight="1" x14ac:dyDescent="0.3">
      <c r="A36" s="13"/>
      <c r="B36" s="314" t="s">
        <v>19</v>
      </c>
      <c r="C36" s="20"/>
      <c r="D36" s="20"/>
      <c r="E36" s="20"/>
      <c r="F36" s="20"/>
      <c r="G36" s="20"/>
      <c r="H36" s="20"/>
      <c r="I36" s="442"/>
    </row>
    <row r="37" spans="1:10" s="15" customFormat="1" x14ac:dyDescent="0.35">
      <c r="A37" s="13"/>
      <c r="B37" s="297" t="s">
        <v>41</v>
      </c>
      <c r="C37" s="298">
        <v>188699</v>
      </c>
      <c r="D37" s="299">
        <v>7744</v>
      </c>
      <c r="E37" s="300">
        <v>4.2795170069906883</v>
      </c>
      <c r="F37" s="516">
        <v>180955</v>
      </c>
      <c r="G37" s="301">
        <v>-11464</v>
      </c>
      <c r="H37" s="302">
        <v>-5.7273322242372462</v>
      </c>
      <c r="I37" s="520">
        <v>200163</v>
      </c>
      <c r="J37" s="13"/>
    </row>
    <row r="38" spans="1:10" s="15" customFormat="1" ht="15.75" customHeight="1" x14ac:dyDescent="0.35">
      <c r="A38" s="9"/>
      <c r="B38" s="22" t="s">
        <v>144</v>
      </c>
      <c r="C38" s="303">
        <v>10733</v>
      </c>
      <c r="D38" s="23">
        <v>6038</v>
      </c>
      <c r="E38" s="24">
        <v>128.604898828541</v>
      </c>
      <c r="F38" s="517">
        <v>4695</v>
      </c>
      <c r="G38" s="25">
        <v>-491</v>
      </c>
      <c r="H38" s="304">
        <v>-4.3745545260156806</v>
      </c>
      <c r="I38" s="521">
        <v>11224</v>
      </c>
      <c r="J38" s="13"/>
    </row>
    <row r="39" spans="1:10" s="15" customFormat="1" ht="15.75" customHeight="1" x14ac:dyDescent="0.35">
      <c r="A39" s="9"/>
      <c r="B39" s="26" t="s">
        <v>145</v>
      </c>
      <c r="C39" s="321">
        <v>11622</v>
      </c>
      <c r="D39" s="322">
        <v>2311</v>
      </c>
      <c r="E39" s="323">
        <v>24.820105251852649</v>
      </c>
      <c r="F39" s="518">
        <v>9311</v>
      </c>
      <c r="G39" s="324">
        <v>-1843</v>
      </c>
      <c r="H39" s="308">
        <v>-13.687337541774971</v>
      </c>
      <c r="I39" s="522">
        <v>13465</v>
      </c>
      <c r="J39" s="13"/>
    </row>
    <row r="40" spans="1:10" s="15" customFormat="1" ht="15.75" customHeight="1" x14ac:dyDescent="0.35">
      <c r="A40" s="9"/>
      <c r="B40" s="26" t="s">
        <v>146</v>
      </c>
      <c r="C40" s="307">
        <v>22965</v>
      </c>
      <c r="D40" s="27">
        <v>7214</v>
      </c>
      <c r="E40" s="28">
        <v>45.800266649736528</v>
      </c>
      <c r="F40" s="518">
        <v>15751</v>
      </c>
      <c r="G40" s="29">
        <v>-1427</v>
      </c>
      <c r="H40" s="308">
        <v>-5.8502787799278453</v>
      </c>
      <c r="I40" s="522">
        <v>24392</v>
      </c>
      <c r="J40" s="13"/>
    </row>
    <row r="41" spans="1:10" ht="15.75" customHeight="1" x14ac:dyDescent="0.3">
      <c r="A41" s="9"/>
      <c r="B41" s="26" t="s">
        <v>147</v>
      </c>
      <c r="C41" s="307">
        <v>46540</v>
      </c>
      <c r="D41" s="27">
        <v>-9604</v>
      </c>
      <c r="E41" s="28">
        <v>-17.106013109147906</v>
      </c>
      <c r="F41" s="518">
        <v>56144</v>
      </c>
      <c r="G41" s="29">
        <v>451</v>
      </c>
      <c r="H41" s="308">
        <v>0.97854151749875251</v>
      </c>
      <c r="I41" s="522">
        <v>46089</v>
      </c>
      <c r="J41" s="9"/>
    </row>
    <row r="42" spans="1:10" ht="15.75" customHeight="1" x14ac:dyDescent="0.3">
      <c r="A42" s="9"/>
      <c r="B42" s="26" t="s">
        <v>148</v>
      </c>
      <c r="C42" s="321">
        <v>38608</v>
      </c>
      <c r="D42" s="322">
        <v>1715</v>
      </c>
      <c r="E42" s="323">
        <v>4.6485783210907217</v>
      </c>
      <c r="F42" s="518">
        <v>36893</v>
      </c>
      <c r="G42" s="324">
        <v>-1553</v>
      </c>
      <c r="H42" s="308">
        <v>-3.8669355842732998</v>
      </c>
      <c r="I42" s="522">
        <v>40161</v>
      </c>
      <c r="J42" s="9"/>
    </row>
    <row r="43" spans="1:10" ht="15.75" customHeight="1" x14ac:dyDescent="0.3">
      <c r="A43" s="9"/>
      <c r="B43" s="26" t="s">
        <v>149</v>
      </c>
      <c r="C43" s="307">
        <v>16334</v>
      </c>
      <c r="D43" s="27">
        <v>1642</v>
      </c>
      <c r="E43" s="28">
        <v>11.176150285869861</v>
      </c>
      <c r="F43" s="518">
        <v>14692</v>
      </c>
      <c r="G43" s="29">
        <v>-910</v>
      </c>
      <c r="H43" s="308">
        <v>-5.2771978659243794</v>
      </c>
      <c r="I43" s="522">
        <v>17244</v>
      </c>
      <c r="J43" s="9"/>
    </row>
    <row r="44" spans="1:10" ht="15.75" customHeight="1" x14ac:dyDescent="0.3">
      <c r="A44" s="9"/>
      <c r="B44" s="26" t="s">
        <v>150</v>
      </c>
      <c r="C44" s="307">
        <v>8545</v>
      </c>
      <c r="D44" s="27">
        <v>-1396</v>
      </c>
      <c r="E44" s="28">
        <v>-14.042852831707073</v>
      </c>
      <c r="F44" s="518">
        <v>9941</v>
      </c>
      <c r="G44" s="29">
        <v>-1147</v>
      </c>
      <c r="H44" s="308">
        <v>-11.834502682624844</v>
      </c>
      <c r="I44" s="522">
        <v>9692</v>
      </c>
      <c r="J44" s="9"/>
    </row>
    <row r="45" spans="1:10" ht="15.75" customHeight="1" x14ac:dyDescent="0.3">
      <c r="A45" s="9"/>
      <c r="B45" s="26" t="s">
        <v>151</v>
      </c>
      <c r="C45" s="321">
        <v>11493</v>
      </c>
      <c r="D45" s="322">
        <v>15</v>
      </c>
      <c r="E45" s="323">
        <v>0.13068478829064298</v>
      </c>
      <c r="F45" s="518">
        <v>11478</v>
      </c>
      <c r="G45" s="324">
        <v>-1739</v>
      </c>
      <c r="H45" s="308">
        <v>-13.142382103990327</v>
      </c>
      <c r="I45" s="522">
        <v>13232</v>
      </c>
      <c r="J45" s="9"/>
    </row>
    <row r="46" spans="1:10" ht="15.75" customHeight="1" x14ac:dyDescent="0.3">
      <c r="A46" s="9"/>
      <c r="B46" s="26" t="s">
        <v>152</v>
      </c>
      <c r="C46" s="307">
        <v>5867</v>
      </c>
      <c r="D46" s="27">
        <v>-131</v>
      </c>
      <c r="E46" s="28">
        <v>-2.1840613537845952</v>
      </c>
      <c r="F46" s="518">
        <v>5998</v>
      </c>
      <c r="G46" s="29">
        <v>-1487</v>
      </c>
      <c r="H46" s="308">
        <v>-20.220288278487896</v>
      </c>
      <c r="I46" s="522">
        <v>7354</v>
      </c>
      <c r="J46" s="9"/>
    </row>
    <row r="47" spans="1:10" ht="15.75" customHeight="1" x14ac:dyDescent="0.3">
      <c r="A47" s="9"/>
      <c r="B47" s="30" t="s">
        <v>153</v>
      </c>
      <c r="C47" s="309">
        <v>15992</v>
      </c>
      <c r="D47" s="31">
        <v>-60</v>
      </c>
      <c r="E47" s="32">
        <v>-0.37378519810615501</v>
      </c>
      <c r="F47" s="519">
        <v>16052</v>
      </c>
      <c r="G47" s="33">
        <v>-1318</v>
      </c>
      <c r="H47" s="310">
        <v>-7.6140958983246669</v>
      </c>
      <c r="I47" s="523">
        <v>17310</v>
      </c>
      <c r="J47" s="9"/>
    </row>
    <row r="48" spans="1:10" x14ac:dyDescent="0.3">
      <c r="A48" s="9"/>
      <c r="B48" s="47" t="s">
        <v>20</v>
      </c>
      <c r="D48" s="20"/>
      <c r="E48" s="20"/>
      <c r="F48" s="39"/>
      <c r="G48" s="40"/>
      <c r="H48" s="39"/>
      <c r="I48" s="326"/>
      <c r="J48" s="9"/>
    </row>
    <row r="49" spans="1:256" x14ac:dyDescent="0.3">
      <c r="A49" s="46"/>
      <c r="B49" s="48" t="s">
        <v>21</v>
      </c>
      <c r="D49" s="46"/>
      <c r="E49" s="46"/>
      <c r="F49" s="46"/>
      <c r="G49" s="46"/>
      <c r="H49" s="46"/>
      <c r="I49" s="46"/>
      <c r="J49" s="46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3"/>
      <c r="FX49" s="123"/>
      <c r="FY49" s="123"/>
      <c r="FZ49" s="123"/>
      <c r="GA49" s="123"/>
      <c r="GB49" s="123"/>
      <c r="GC49" s="123"/>
      <c r="GD49" s="123"/>
      <c r="GE49" s="123"/>
      <c r="GF49" s="123"/>
      <c r="GG49" s="123"/>
      <c r="GH49" s="123"/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3"/>
      <c r="GT49" s="123"/>
      <c r="GU49" s="123"/>
      <c r="GV49" s="123"/>
      <c r="GW49" s="123"/>
      <c r="GX49" s="123"/>
      <c r="GY49" s="123"/>
      <c r="GZ49" s="123"/>
      <c r="HA49" s="123"/>
      <c r="HB49" s="123"/>
      <c r="HC49" s="123"/>
      <c r="HD49" s="123"/>
      <c r="HE49" s="123"/>
      <c r="HF49" s="123"/>
      <c r="HG49" s="123"/>
      <c r="HH49" s="123"/>
      <c r="HI49" s="123"/>
      <c r="HJ49" s="123"/>
      <c r="HK49" s="123"/>
      <c r="HL49" s="123"/>
      <c r="HM49" s="123"/>
      <c r="HN49" s="123"/>
      <c r="HO49" s="123"/>
      <c r="HP49" s="123"/>
      <c r="HQ49" s="123"/>
      <c r="HR49" s="123"/>
      <c r="HS49" s="123"/>
      <c r="HT49" s="123"/>
      <c r="HU49" s="123"/>
      <c r="HV49" s="123"/>
      <c r="HW49" s="123"/>
      <c r="HX49" s="123"/>
      <c r="HY49" s="123"/>
      <c r="HZ49" s="123"/>
      <c r="IA49" s="123"/>
      <c r="IB49" s="123"/>
      <c r="IC49" s="123"/>
      <c r="ID49" s="123"/>
      <c r="IE49" s="123"/>
      <c r="IF49" s="123"/>
      <c r="IG49" s="123"/>
      <c r="IH49" s="123"/>
      <c r="II49" s="123"/>
      <c r="IJ49" s="123"/>
      <c r="IK49" s="123"/>
      <c r="IL49" s="123"/>
      <c r="IM49" s="123"/>
      <c r="IN49" s="123"/>
      <c r="IO49" s="123"/>
      <c r="IP49" s="123"/>
      <c r="IQ49" s="123"/>
      <c r="IR49" s="123"/>
      <c r="IS49" s="123"/>
      <c r="IT49" s="123"/>
      <c r="IU49" s="123"/>
      <c r="IV49" s="123"/>
    </row>
    <row r="50" spans="1:256" x14ac:dyDescent="0.3">
      <c r="C50" s="9"/>
      <c r="D50" s="9"/>
      <c r="E50" s="9"/>
      <c r="F50" s="9"/>
      <c r="G50" s="9"/>
      <c r="H50" s="9"/>
      <c r="I50" s="9"/>
      <c r="J50" s="9"/>
    </row>
    <row r="51" spans="1:256" x14ac:dyDescent="0.3">
      <c r="C51" s="9"/>
      <c r="D51" s="9"/>
      <c r="E51" s="9"/>
      <c r="F51" s="9"/>
      <c r="G51" s="9"/>
      <c r="H51" s="9"/>
      <c r="I51" s="9"/>
      <c r="J51" s="9"/>
    </row>
    <row r="52" spans="1:256" x14ac:dyDescent="0.3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256" ht="13.1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256" ht="13.1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256" ht="13.1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256" ht="13.15" customHeight="1" x14ac:dyDescent="0.3"/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ignoredErrors>
    <ignoredError sqref="C1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75"/>
  <sheetViews>
    <sheetView showGridLines="0" showZeros="0" view="pageBreakPreview" topLeftCell="A82" zoomScaleNormal="130" zoomScaleSheetLayoutView="100" workbookViewId="0">
      <selection activeCell="L29" sqref="L29"/>
    </sheetView>
  </sheetViews>
  <sheetFormatPr baseColWidth="10" defaultColWidth="11.42578125" defaultRowHeight="15.75" x14ac:dyDescent="0.3"/>
  <cols>
    <col min="1" max="1" width="14.28515625" style="327" customWidth="1"/>
    <col min="2" max="4" width="9.7109375" style="328" customWidth="1"/>
    <col min="5" max="10" width="9.7109375" style="327" customWidth="1"/>
    <col min="11" max="11" width="11.42578125" style="329"/>
    <col min="12" max="16384" width="11.42578125" style="328"/>
  </cols>
  <sheetData>
    <row r="3" spans="1:11" ht="15" customHeight="1" x14ac:dyDescent="0.3"/>
    <row r="4" spans="1:11" s="471" customFormat="1" ht="19.899999999999999" customHeight="1" x14ac:dyDescent="0.2">
      <c r="A4" s="467" t="s">
        <v>155</v>
      </c>
      <c r="B4" s="468"/>
      <c r="C4" s="468"/>
      <c r="D4" s="468"/>
      <c r="E4" s="469"/>
      <c r="F4" s="469"/>
      <c r="G4" s="469"/>
      <c r="H4" s="469"/>
      <c r="I4" s="469"/>
      <c r="J4" s="469"/>
      <c r="K4" s="470"/>
    </row>
    <row r="5" spans="1:11" ht="14.65" customHeight="1" x14ac:dyDescent="0.3">
      <c r="A5" s="330"/>
      <c r="B5" s="331"/>
      <c r="C5" s="332" t="s">
        <v>156</v>
      </c>
      <c r="D5" s="333"/>
      <c r="E5" s="334"/>
      <c r="F5" s="335" t="s">
        <v>157</v>
      </c>
      <c r="G5" s="336"/>
      <c r="H5" s="331"/>
      <c r="I5" s="332" t="s">
        <v>158</v>
      </c>
      <c r="J5" s="337"/>
    </row>
    <row r="6" spans="1:11" ht="16.149999999999999" customHeight="1" x14ac:dyDescent="0.3">
      <c r="A6" s="338"/>
      <c r="B6" s="339" t="s">
        <v>159</v>
      </c>
      <c r="C6" s="339" t="s">
        <v>42</v>
      </c>
      <c r="D6" s="339" t="s">
        <v>43</v>
      </c>
      <c r="E6" s="340" t="s">
        <v>41</v>
      </c>
      <c r="F6" s="340" t="s">
        <v>42</v>
      </c>
      <c r="G6" s="340" t="s">
        <v>43</v>
      </c>
      <c r="H6" s="339" t="s">
        <v>41</v>
      </c>
      <c r="I6" s="339" t="s">
        <v>42</v>
      </c>
      <c r="J6" s="341" t="s">
        <v>43</v>
      </c>
    </row>
    <row r="7" spans="1:11" ht="6" customHeight="1" x14ac:dyDescent="0.3">
      <c r="A7" s="359"/>
      <c r="B7" s="360"/>
      <c r="C7" s="360"/>
      <c r="D7" s="360"/>
      <c r="E7" s="361"/>
      <c r="F7" s="361"/>
      <c r="G7" s="361"/>
      <c r="H7" s="360"/>
      <c r="I7" s="360"/>
      <c r="J7" s="360"/>
    </row>
    <row r="8" spans="1:11" ht="15" customHeight="1" x14ac:dyDescent="0.3">
      <c r="A8" s="346" t="s">
        <v>160</v>
      </c>
      <c r="B8" s="347">
        <v>3964353</v>
      </c>
      <c r="C8" s="347">
        <v>1690978</v>
      </c>
      <c r="D8" s="347">
        <v>2273375</v>
      </c>
      <c r="E8" s="348">
        <v>748626</v>
      </c>
      <c r="F8" s="348">
        <v>360309</v>
      </c>
      <c r="G8" s="348">
        <v>388317</v>
      </c>
      <c r="H8" s="347">
        <v>3215727</v>
      </c>
      <c r="I8" s="347">
        <v>1330669</v>
      </c>
      <c r="J8" s="349">
        <v>1885058</v>
      </c>
    </row>
    <row r="9" spans="1:11" ht="15" customHeight="1" x14ac:dyDescent="0.3">
      <c r="A9" s="342" t="s">
        <v>161</v>
      </c>
      <c r="B9" s="343">
        <v>4008789</v>
      </c>
      <c r="C9" s="343">
        <v>1704010</v>
      </c>
      <c r="D9" s="343">
        <v>2304779</v>
      </c>
      <c r="E9" s="344">
        <v>763462</v>
      </c>
      <c r="F9" s="344">
        <v>366414</v>
      </c>
      <c r="G9" s="344">
        <v>397048</v>
      </c>
      <c r="H9" s="343">
        <v>3245327</v>
      </c>
      <c r="I9" s="343">
        <v>1337596</v>
      </c>
      <c r="J9" s="345">
        <v>1907731</v>
      </c>
    </row>
    <row r="10" spans="1:11" ht="15" customHeight="1" x14ac:dyDescent="0.3">
      <c r="A10" s="350" t="s">
        <v>162</v>
      </c>
      <c r="B10" s="351">
        <v>3949640</v>
      </c>
      <c r="C10" s="351">
        <v>1671541</v>
      </c>
      <c r="D10" s="351">
        <v>2278099</v>
      </c>
      <c r="E10" s="352">
        <v>740095</v>
      </c>
      <c r="F10" s="352">
        <v>355783</v>
      </c>
      <c r="G10" s="352">
        <v>384312</v>
      </c>
      <c r="H10" s="351">
        <v>3209545</v>
      </c>
      <c r="I10" s="351">
        <v>1315758</v>
      </c>
      <c r="J10" s="353">
        <v>1893787</v>
      </c>
    </row>
    <row r="11" spans="1:11" ht="15" customHeight="1" x14ac:dyDescent="0.3">
      <c r="A11" s="354" t="s">
        <v>163</v>
      </c>
      <c r="B11" s="343">
        <v>3910628</v>
      </c>
      <c r="C11" s="343">
        <v>1647503</v>
      </c>
      <c r="D11" s="343">
        <v>2263125</v>
      </c>
      <c r="E11" s="344">
        <v>727855</v>
      </c>
      <c r="F11" s="344">
        <v>349501</v>
      </c>
      <c r="G11" s="344">
        <v>378354</v>
      </c>
      <c r="H11" s="343">
        <v>3182773</v>
      </c>
      <c r="I11" s="343">
        <v>1298002</v>
      </c>
      <c r="J11" s="345">
        <v>1884771</v>
      </c>
    </row>
    <row r="12" spans="1:11" ht="15" customHeight="1" x14ac:dyDescent="0.3">
      <c r="A12" s="354" t="s">
        <v>164</v>
      </c>
      <c r="B12" s="343">
        <v>3781250</v>
      </c>
      <c r="C12" s="343">
        <v>1579779</v>
      </c>
      <c r="D12" s="343">
        <v>2201471</v>
      </c>
      <c r="E12" s="344">
        <v>672603</v>
      </c>
      <c r="F12" s="344">
        <v>323966</v>
      </c>
      <c r="G12" s="344">
        <v>348637</v>
      </c>
      <c r="H12" s="343">
        <v>3108647</v>
      </c>
      <c r="I12" s="343">
        <v>1255813</v>
      </c>
      <c r="J12" s="345">
        <v>1852834</v>
      </c>
    </row>
    <row r="13" spans="1:11" ht="15" customHeight="1" x14ac:dyDescent="0.3">
      <c r="A13" s="342" t="s">
        <v>165</v>
      </c>
      <c r="B13" s="343">
        <v>3614339</v>
      </c>
      <c r="C13" s="343">
        <v>1491729</v>
      </c>
      <c r="D13" s="343">
        <v>2122610</v>
      </c>
      <c r="E13" s="344">
        <v>618912</v>
      </c>
      <c r="F13" s="344">
        <v>293982</v>
      </c>
      <c r="G13" s="344">
        <v>324930</v>
      </c>
      <c r="H13" s="343">
        <v>2995427</v>
      </c>
      <c r="I13" s="343">
        <v>1197747</v>
      </c>
      <c r="J13" s="345">
        <v>1797680</v>
      </c>
    </row>
    <row r="14" spans="1:11" ht="15" customHeight="1" x14ac:dyDescent="0.3">
      <c r="A14" s="342" t="s">
        <v>166</v>
      </c>
      <c r="B14" s="343">
        <v>3416498</v>
      </c>
      <c r="C14" s="343">
        <v>1398779</v>
      </c>
      <c r="D14" s="343">
        <v>2017719</v>
      </c>
      <c r="E14" s="344">
        <v>554955</v>
      </c>
      <c r="F14" s="344">
        <v>259129</v>
      </c>
      <c r="G14" s="344">
        <v>295826</v>
      </c>
      <c r="H14" s="343">
        <v>2861543</v>
      </c>
      <c r="I14" s="343">
        <v>1139650</v>
      </c>
      <c r="J14" s="345">
        <v>1721893</v>
      </c>
    </row>
    <row r="15" spans="1:11" ht="15" customHeight="1" x14ac:dyDescent="0.3">
      <c r="A15" s="342" t="s">
        <v>167</v>
      </c>
      <c r="B15" s="343">
        <v>3333915</v>
      </c>
      <c r="C15" s="343">
        <v>1361699</v>
      </c>
      <c r="D15" s="343">
        <v>1972216</v>
      </c>
      <c r="E15" s="344">
        <v>530512</v>
      </c>
      <c r="F15" s="344">
        <v>243455</v>
      </c>
      <c r="G15" s="344">
        <v>287057</v>
      </c>
      <c r="H15" s="343">
        <v>2803403</v>
      </c>
      <c r="I15" s="343">
        <v>1118244</v>
      </c>
      <c r="J15" s="345">
        <v>1685159</v>
      </c>
    </row>
    <row r="16" spans="1:11" ht="15" customHeight="1" x14ac:dyDescent="0.3">
      <c r="A16" s="342" t="s">
        <v>168</v>
      </c>
      <c r="B16" s="343">
        <v>3257802</v>
      </c>
      <c r="C16" s="343">
        <v>1325563</v>
      </c>
      <c r="D16" s="343">
        <v>1932239</v>
      </c>
      <c r="E16" s="344">
        <v>527279</v>
      </c>
      <c r="F16" s="344">
        <v>242903</v>
      </c>
      <c r="G16" s="344">
        <v>284376</v>
      </c>
      <c r="H16" s="343">
        <v>2730523</v>
      </c>
      <c r="I16" s="343">
        <v>1082660</v>
      </c>
      <c r="J16" s="345">
        <v>1647863</v>
      </c>
    </row>
    <row r="17" spans="1:10" ht="15" customHeight="1" x14ac:dyDescent="0.3">
      <c r="A17" s="342" t="s">
        <v>169</v>
      </c>
      <c r="B17" s="343">
        <v>3257068</v>
      </c>
      <c r="C17" s="343">
        <v>1328489</v>
      </c>
      <c r="D17" s="343">
        <v>1928579</v>
      </c>
      <c r="E17" s="344">
        <v>532592</v>
      </c>
      <c r="F17" s="344">
        <v>247860</v>
      </c>
      <c r="G17" s="344">
        <v>284732</v>
      </c>
      <c r="H17" s="343">
        <v>2724476</v>
      </c>
      <c r="I17" s="343">
        <v>1080629</v>
      </c>
      <c r="J17" s="345">
        <v>1643847</v>
      </c>
    </row>
    <row r="18" spans="1:10" ht="15" customHeight="1" x14ac:dyDescent="0.3">
      <c r="A18" s="342" t="s">
        <v>170</v>
      </c>
      <c r="B18" s="343">
        <v>3182687</v>
      </c>
      <c r="C18" s="343">
        <v>1294430</v>
      </c>
      <c r="D18" s="343">
        <v>1888257</v>
      </c>
      <c r="E18" s="344">
        <v>509604</v>
      </c>
      <c r="F18" s="344">
        <v>237764</v>
      </c>
      <c r="G18" s="344">
        <v>271840</v>
      </c>
      <c r="H18" s="343">
        <v>2673083</v>
      </c>
      <c r="I18" s="343">
        <v>1056666</v>
      </c>
      <c r="J18" s="345">
        <v>1616417</v>
      </c>
    </row>
    <row r="19" spans="1:10" ht="15" customHeight="1" x14ac:dyDescent="0.3">
      <c r="A19" s="355" t="s">
        <v>171</v>
      </c>
      <c r="B19" s="356">
        <v>3105905</v>
      </c>
      <c r="C19" s="356">
        <v>1281873</v>
      </c>
      <c r="D19" s="356">
        <v>1824032</v>
      </c>
      <c r="E19" s="357">
        <v>472407</v>
      </c>
      <c r="F19" s="357">
        <v>222702</v>
      </c>
      <c r="G19" s="357">
        <v>249705</v>
      </c>
      <c r="H19" s="356">
        <v>2633498</v>
      </c>
      <c r="I19" s="356">
        <v>1059171</v>
      </c>
      <c r="J19" s="358">
        <v>1574327</v>
      </c>
    </row>
    <row r="20" spans="1:10" ht="6" customHeight="1" x14ac:dyDescent="0.3">
      <c r="A20" s="359"/>
      <c r="B20" s="360"/>
      <c r="C20" s="360"/>
      <c r="D20" s="360"/>
      <c r="E20" s="361"/>
      <c r="F20" s="361"/>
      <c r="G20" s="361"/>
      <c r="H20" s="360"/>
      <c r="I20" s="360"/>
      <c r="J20" s="360"/>
    </row>
    <row r="21" spans="1:10" ht="15" customHeight="1" x14ac:dyDescent="0.3">
      <c r="A21" s="362" t="s">
        <v>172</v>
      </c>
      <c r="B21" s="347">
        <v>3123078</v>
      </c>
      <c r="C21" s="347">
        <v>1281615</v>
      </c>
      <c r="D21" s="347">
        <v>1841463</v>
      </c>
      <c r="E21" s="348">
        <v>475629</v>
      </c>
      <c r="F21" s="348">
        <v>223103</v>
      </c>
      <c r="G21" s="348">
        <v>252526</v>
      </c>
      <c r="H21" s="347">
        <v>2647449</v>
      </c>
      <c r="I21" s="347">
        <v>1058512</v>
      </c>
      <c r="J21" s="349">
        <v>1588937</v>
      </c>
    </row>
    <row r="22" spans="1:10" ht="15" customHeight="1" x14ac:dyDescent="0.3">
      <c r="A22" s="363" t="s">
        <v>173</v>
      </c>
      <c r="B22" s="343">
        <v>3111684</v>
      </c>
      <c r="C22" s="343">
        <v>1271037</v>
      </c>
      <c r="D22" s="343">
        <v>1840647</v>
      </c>
      <c r="E22" s="344">
        <v>482668</v>
      </c>
      <c r="F22" s="344">
        <v>225742</v>
      </c>
      <c r="G22" s="344">
        <v>256926</v>
      </c>
      <c r="H22" s="343">
        <v>2629016</v>
      </c>
      <c r="I22" s="343">
        <v>1045295</v>
      </c>
      <c r="J22" s="345">
        <v>1583721</v>
      </c>
    </row>
    <row r="23" spans="1:10" ht="15" customHeight="1" x14ac:dyDescent="0.3">
      <c r="A23" s="364" t="s">
        <v>174</v>
      </c>
      <c r="B23" s="351">
        <v>3108763</v>
      </c>
      <c r="C23" s="351">
        <v>1277335</v>
      </c>
      <c r="D23" s="351">
        <v>1831428</v>
      </c>
      <c r="E23" s="352">
        <v>487423</v>
      </c>
      <c r="F23" s="352">
        <v>230277</v>
      </c>
      <c r="G23" s="352">
        <v>257146</v>
      </c>
      <c r="H23" s="351">
        <v>2621340</v>
      </c>
      <c r="I23" s="351">
        <v>1047058</v>
      </c>
      <c r="J23" s="353">
        <v>1574282</v>
      </c>
    </row>
    <row r="24" spans="1:10" ht="15" customHeight="1" x14ac:dyDescent="0.3">
      <c r="A24" s="365" t="s">
        <v>175</v>
      </c>
      <c r="B24" s="343">
        <v>3022503</v>
      </c>
      <c r="C24" s="343">
        <v>1234118</v>
      </c>
      <c r="D24" s="343">
        <v>1788385</v>
      </c>
      <c r="E24" s="344">
        <v>463876</v>
      </c>
      <c r="F24" s="344">
        <v>218121</v>
      </c>
      <c r="G24" s="344">
        <v>245755</v>
      </c>
      <c r="H24" s="343">
        <v>2558627</v>
      </c>
      <c r="I24" s="343">
        <v>1015997</v>
      </c>
      <c r="J24" s="345">
        <v>1542630</v>
      </c>
    </row>
    <row r="25" spans="1:10" ht="15" customHeight="1" x14ac:dyDescent="0.3">
      <c r="A25" s="365" t="s">
        <v>176</v>
      </c>
      <c r="B25" s="343">
        <v>2922991</v>
      </c>
      <c r="C25" s="343">
        <v>1182009</v>
      </c>
      <c r="D25" s="343">
        <v>1740982</v>
      </c>
      <c r="E25" s="344">
        <v>429347</v>
      </c>
      <c r="F25" s="344">
        <v>201056</v>
      </c>
      <c r="G25" s="344">
        <v>228291</v>
      </c>
      <c r="H25" s="343">
        <v>2493644</v>
      </c>
      <c r="I25" s="343">
        <v>980953</v>
      </c>
      <c r="J25" s="345">
        <v>1512691</v>
      </c>
    </row>
    <row r="26" spans="1:10" ht="15" customHeight="1" x14ac:dyDescent="0.3">
      <c r="A26" s="363" t="s">
        <v>177</v>
      </c>
      <c r="B26" s="343">
        <v>2880582</v>
      </c>
      <c r="C26" s="343">
        <v>1156767</v>
      </c>
      <c r="D26" s="343">
        <v>1723815</v>
      </c>
      <c r="E26" s="344">
        <v>422579</v>
      </c>
      <c r="F26" s="344">
        <v>196346</v>
      </c>
      <c r="G26" s="344">
        <v>226233</v>
      </c>
      <c r="H26" s="343">
        <v>2458003</v>
      </c>
      <c r="I26" s="343">
        <v>960421</v>
      </c>
      <c r="J26" s="345">
        <v>1497582</v>
      </c>
    </row>
    <row r="27" spans="1:10" ht="15" customHeight="1" x14ac:dyDescent="0.3">
      <c r="A27" s="363" t="s">
        <v>178</v>
      </c>
      <c r="B27" s="343">
        <v>2883812</v>
      </c>
      <c r="C27" s="343">
        <v>1155424</v>
      </c>
      <c r="D27" s="343">
        <v>1728388</v>
      </c>
      <c r="E27" s="344">
        <v>415153</v>
      </c>
      <c r="F27" s="344">
        <v>191613</v>
      </c>
      <c r="G27" s="344">
        <v>223540</v>
      </c>
      <c r="H27" s="343">
        <v>2468659</v>
      </c>
      <c r="I27" s="343">
        <v>963811</v>
      </c>
      <c r="J27" s="345">
        <v>1504848</v>
      </c>
    </row>
    <row r="28" spans="1:10" ht="15" customHeight="1" x14ac:dyDescent="0.3">
      <c r="A28" s="363" t="s">
        <v>179</v>
      </c>
      <c r="B28" s="343">
        <v>2924240</v>
      </c>
      <c r="C28" s="343">
        <v>1173239</v>
      </c>
      <c r="D28" s="343">
        <v>1751001</v>
      </c>
      <c r="E28" s="344">
        <v>434553</v>
      </c>
      <c r="F28" s="344">
        <v>198033</v>
      </c>
      <c r="G28" s="344">
        <v>236520</v>
      </c>
      <c r="H28" s="343">
        <v>2489687</v>
      </c>
      <c r="I28" s="343">
        <v>975206</v>
      </c>
      <c r="J28" s="345">
        <v>1514481</v>
      </c>
    </row>
    <row r="29" spans="1:10" ht="15" customHeight="1" x14ac:dyDescent="0.3">
      <c r="A29" s="363" t="s">
        <v>180</v>
      </c>
      <c r="B29" s="343">
        <v>2941919</v>
      </c>
      <c r="C29" s="343">
        <v>1183033</v>
      </c>
      <c r="D29" s="343">
        <v>1758886</v>
      </c>
      <c r="E29" s="344">
        <v>449557</v>
      </c>
      <c r="F29" s="344">
        <v>209145</v>
      </c>
      <c r="G29" s="344">
        <v>240412</v>
      </c>
      <c r="H29" s="343">
        <v>2492362</v>
      </c>
      <c r="I29" s="343">
        <v>973888</v>
      </c>
      <c r="J29" s="345">
        <v>1518474</v>
      </c>
    </row>
    <row r="30" spans="1:10" ht="15" customHeight="1" x14ac:dyDescent="0.3">
      <c r="A30" s="363" t="s">
        <v>181</v>
      </c>
      <c r="B30" s="343">
        <v>2914892</v>
      </c>
      <c r="C30" s="343">
        <v>1168134</v>
      </c>
      <c r="D30" s="343">
        <v>1746758</v>
      </c>
      <c r="E30" s="344">
        <v>442967</v>
      </c>
      <c r="F30" s="344">
        <v>206307</v>
      </c>
      <c r="G30" s="344">
        <v>236660</v>
      </c>
      <c r="H30" s="343">
        <v>2471925</v>
      </c>
      <c r="I30" s="343">
        <v>961827</v>
      </c>
      <c r="J30" s="345">
        <v>1510098</v>
      </c>
    </row>
    <row r="31" spans="1:10" ht="15" customHeight="1" x14ac:dyDescent="0.3">
      <c r="A31" s="363" t="s">
        <v>182</v>
      </c>
      <c r="B31" s="343">
        <v>2881380</v>
      </c>
      <c r="C31" s="343">
        <v>1153821</v>
      </c>
      <c r="D31" s="343">
        <v>1727559</v>
      </c>
      <c r="E31" s="344">
        <v>431410</v>
      </c>
      <c r="F31" s="344">
        <v>201441</v>
      </c>
      <c r="G31" s="344">
        <v>229969</v>
      </c>
      <c r="H31" s="343">
        <v>2449970</v>
      </c>
      <c r="I31" s="343">
        <v>952380</v>
      </c>
      <c r="J31" s="345">
        <v>1497590</v>
      </c>
    </row>
    <row r="32" spans="1:10" ht="15" customHeight="1" x14ac:dyDescent="0.3">
      <c r="A32" s="445" t="s">
        <v>183</v>
      </c>
      <c r="B32" s="356">
        <v>2837653</v>
      </c>
      <c r="C32" s="356">
        <v>1147505</v>
      </c>
      <c r="D32" s="356">
        <v>1690148</v>
      </c>
      <c r="E32" s="357">
        <v>409990</v>
      </c>
      <c r="F32" s="357">
        <v>193146</v>
      </c>
      <c r="G32" s="357">
        <v>216844</v>
      </c>
      <c r="H32" s="356">
        <v>2427663</v>
      </c>
      <c r="I32" s="356">
        <v>954359</v>
      </c>
      <c r="J32" s="358">
        <v>1473304</v>
      </c>
    </row>
    <row r="33" spans="1:10" ht="6" customHeight="1" x14ac:dyDescent="0.3">
      <c r="A33" s="359"/>
      <c r="B33" s="360"/>
      <c r="C33" s="360"/>
      <c r="D33" s="360"/>
      <c r="E33" s="361"/>
      <c r="F33" s="361"/>
      <c r="G33" s="361"/>
      <c r="H33" s="360"/>
      <c r="I33" s="360"/>
      <c r="J33" s="360"/>
    </row>
    <row r="34" spans="1:10" ht="15" customHeight="1" x14ac:dyDescent="0.3">
      <c r="A34" s="362" t="s">
        <v>184</v>
      </c>
      <c r="B34" s="347">
        <v>2908397</v>
      </c>
      <c r="C34" s="347">
        <v>1168312</v>
      </c>
      <c r="D34" s="347">
        <v>1740085</v>
      </c>
      <c r="E34" s="348">
        <v>431164</v>
      </c>
      <c r="F34" s="348">
        <v>202572</v>
      </c>
      <c r="G34" s="348">
        <v>228592</v>
      </c>
      <c r="H34" s="347">
        <v>2477233</v>
      </c>
      <c r="I34" s="347">
        <v>965740</v>
      </c>
      <c r="J34" s="349">
        <v>1511493</v>
      </c>
    </row>
    <row r="35" spans="1:10" ht="15" customHeight="1" x14ac:dyDescent="0.3">
      <c r="A35" s="363" t="s">
        <v>185</v>
      </c>
      <c r="B35" s="343">
        <v>2911015</v>
      </c>
      <c r="C35" s="343">
        <v>1166795</v>
      </c>
      <c r="D35" s="343">
        <v>1744220</v>
      </c>
      <c r="E35" s="344">
        <v>443725</v>
      </c>
      <c r="F35" s="344">
        <v>208634</v>
      </c>
      <c r="G35" s="344">
        <v>235091</v>
      </c>
      <c r="H35" s="343">
        <v>2467290</v>
      </c>
      <c r="I35" s="343">
        <v>958161</v>
      </c>
      <c r="J35" s="345">
        <v>1509129</v>
      </c>
    </row>
    <row r="36" spans="1:10" ht="15" customHeight="1" x14ac:dyDescent="0.3">
      <c r="A36" s="364" t="s">
        <v>186</v>
      </c>
      <c r="B36" s="351">
        <v>2862260</v>
      </c>
      <c r="C36" s="351">
        <v>1143937</v>
      </c>
      <c r="D36" s="351">
        <v>1718323</v>
      </c>
      <c r="E36" s="352">
        <v>436127</v>
      </c>
      <c r="F36" s="352">
        <v>205700</v>
      </c>
      <c r="G36" s="352">
        <v>230427</v>
      </c>
      <c r="H36" s="351">
        <v>2426133</v>
      </c>
      <c r="I36" s="351">
        <v>938237</v>
      </c>
      <c r="J36" s="353">
        <v>1487896</v>
      </c>
    </row>
    <row r="37" spans="1:10" ht="15" customHeight="1" x14ac:dyDescent="0.3">
      <c r="A37" s="365" t="s">
        <v>187</v>
      </c>
      <c r="B37" s="343">
        <v>2788370</v>
      </c>
      <c r="C37" s="343">
        <v>1108803</v>
      </c>
      <c r="D37" s="343">
        <v>1679567</v>
      </c>
      <c r="E37" s="344">
        <v>407015</v>
      </c>
      <c r="F37" s="344">
        <v>191917</v>
      </c>
      <c r="G37" s="344">
        <v>215098</v>
      </c>
      <c r="H37" s="343">
        <v>2381355</v>
      </c>
      <c r="I37" s="343">
        <v>916886</v>
      </c>
      <c r="J37" s="345">
        <v>1464469</v>
      </c>
    </row>
    <row r="38" spans="1:10" ht="15" customHeight="1" x14ac:dyDescent="0.3">
      <c r="A38" s="365" t="s">
        <v>188</v>
      </c>
      <c r="B38" s="343">
        <v>2739110</v>
      </c>
      <c r="C38" s="343">
        <v>1084083</v>
      </c>
      <c r="D38" s="343">
        <v>1655027</v>
      </c>
      <c r="E38" s="344">
        <v>393372</v>
      </c>
      <c r="F38" s="344">
        <v>184672</v>
      </c>
      <c r="G38" s="344">
        <v>208700</v>
      </c>
      <c r="H38" s="343">
        <v>2345738</v>
      </c>
      <c r="I38" s="343">
        <v>899411</v>
      </c>
      <c r="J38" s="345">
        <v>1446327</v>
      </c>
    </row>
    <row r="39" spans="1:10" ht="15" customHeight="1" x14ac:dyDescent="0.3">
      <c r="A39" s="363" t="s">
        <v>189</v>
      </c>
      <c r="B39" s="343">
        <v>2688842</v>
      </c>
      <c r="C39" s="343">
        <v>1064525</v>
      </c>
      <c r="D39" s="343">
        <v>1624317</v>
      </c>
      <c r="E39" s="344">
        <v>381215</v>
      </c>
      <c r="F39" s="344">
        <v>180113</v>
      </c>
      <c r="G39" s="344">
        <v>201102</v>
      </c>
      <c r="H39" s="343">
        <v>2307627</v>
      </c>
      <c r="I39" s="343">
        <v>884412</v>
      </c>
      <c r="J39" s="345">
        <v>1423215</v>
      </c>
    </row>
    <row r="40" spans="1:10" ht="15" customHeight="1" x14ac:dyDescent="0.3">
      <c r="A40" s="363" t="s">
        <v>190</v>
      </c>
      <c r="B40" s="343">
        <v>2677874</v>
      </c>
      <c r="C40" s="343">
        <v>1059390</v>
      </c>
      <c r="D40" s="343">
        <v>1618484</v>
      </c>
      <c r="E40" s="344">
        <v>380328</v>
      </c>
      <c r="F40" s="344">
        <v>178102</v>
      </c>
      <c r="G40" s="344">
        <v>202226</v>
      </c>
      <c r="H40" s="343">
        <v>2297546</v>
      </c>
      <c r="I40" s="343">
        <v>881288</v>
      </c>
      <c r="J40" s="345">
        <v>1416258</v>
      </c>
    </row>
    <row r="41" spans="1:10" ht="15" customHeight="1" x14ac:dyDescent="0.3">
      <c r="A41" s="363" t="s">
        <v>191</v>
      </c>
      <c r="B41" s="343">
        <v>2702700</v>
      </c>
      <c r="C41" s="343">
        <v>1073259</v>
      </c>
      <c r="D41" s="343">
        <v>1629441</v>
      </c>
      <c r="E41" s="344">
        <v>389769</v>
      </c>
      <c r="F41" s="344">
        <v>181747</v>
      </c>
      <c r="G41" s="344">
        <v>208022</v>
      </c>
      <c r="H41" s="343">
        <v>2312931</v>
      </c>
      <c r="I41" s="343">
        <v>891512</v>
      </c>
      <c r="J41" s="345">
        <v>1421419</v>
      </c>
    </row>
    <row r="42" spans="1:10" ht="15" customHeight="1" x14ac:dyDescent="0.3">
      <c r="A42" s="363" t="s">
        <v>192</v>
      </c>
      <c r="B42" s="343">
        <v>2722468</v>
      </c>
      <c r="C42" s="343">
        <v>1081605</v>
      </c>
      <c r="D42" s="343">
        <v>1640863</v>
      </c>
      <c r="E42" s="344">
        <v>409092</v>
      </c>
      <c r="F42" s="344">
        <v>192112</v>
      </c>
      <c r="G42" s="344">
        <v>216980</v>
      </c>
      <c r="H42" s="343">
        <v>2313376</v>
      </c>
      <c r="I42" s="343">
        <v>889493</v>
      </c>
      <c r="J42" s="345">
        <v>1423883</v>
      </c>
    </row>
    <row r="43" spans="1:10" ht="15" customHeight="1" x14ac:dyDescent="0.3">
      <c r="A43" s="363" t="s">
        <v>193</v>
      </c>
      <c r="B43" s="343">
        <v>2759404</v>
      </c>
      <c r="C43" s="343">
        <v>1098349</v>
      </c>
      <c r="D43" s="343">
        <v>1661055</v>
      </c>
      <c r="E43" s="344">
        <v>420307</v>
      </c>
      <c r="F43" s="344">
        <v>198901</v>
      </c>
      <c r="G43" s="344">
        <v>221406</v>
      </c>
      <c r="H43" s="343">
        <v>2339097</v>
      </c>
      <c r="I43" s="343">
        <v>899448</v>
      </c>
      <c r="J43" s="345">
        <v>1439649</v>
      </c>
    </row>
    <row r="44" spans="1:10" ht="15" customHeight="1" x14ac:dyDescent="0.3">
      <c r="A44" s="363" t="s">
        <v>194</v>
      </c>
      <c r="B44" s="343">
        <v>2734831</v>
      </c>
      <c r="C44" s="343">
        <v>1089738</v>
      </c>
      <c r="D44" s="343">
        <v>1645093</v>
      </c>
      <c r="E44" s="344">
        <v>411453</v>
      </c>
      <c r="F44" s="344">
        <v>195220</v>
      </c>
      <c r="G44" s="344">
        <v>216233</v>
      </c>
      <c r="H44" s="343">
        <v>2323378</v>
      </c>
      <c r="I44" s="343">
        <v>894518</v>
      </c>
      <c r="J44" s="345">
        <v>1428860</v>
      </c>
    </row>
    <row r="45" spans="1:10" ht="15" customHeight="1" x14ac:dyDescent="0.3">
      <c r="A45" s="445" t="s">
        <v>195</v>
      </c>
      <c r="B45" s="356">
        <v>2707456</v>
      </c>
      <c r="C45" s="356">
        <v>1090483</v>
      </c>
      <c r="D45" s="356">
        <v>1616973</v>
      </c>
      <c r="E45" s="357">
        <v>393749</v>
      </c>
      <c r="F45" s="357">
        <v>188698</v>
      </c>
      <c r="G45" s="357">
        <v>205051</v>
      </c>
      <c r="H45" s="356">
        <v>2313707</v>
      </c>
      <c r="I45" s="356">
        <v>901785</v>
      </c>
      <c r="J45" s="358">
        <v>1411922</v>
      </c>
    </row>
    <row r="46" spans="1:10" ht="6" customHeight="1" x14ac:dyDescent="0.3">
      <c r="A46" s="359"/>
      <c r="B46" s="360"/>
      <c r="C46" s="360"/>
      <c r="D46" s="360"/>
      <c r="E46" s="361"/>
      <c r="F46" s="361"/>
      <c r="G46" s="361"/>
      <c r="H46" s="360"/>
      <c r="I46" s="360"/>
      <c r="J46" s="360"/>
    </row>
    <row r="47" spans="1:10" ht="15" customHeight="1" x14ac:dyDescent="0.3">
      <c r="A47" s="362" t="s">
        <v>196</v>
      </c>
      <c r="B47" s="347">
        <v>2767860</v>
      </c>
      <c r="C47" s="347">
        <v>1108983</v>
      </c>
      <c r="D47" s="347">
        <v>1658877</v>
      </c>
      <c r="E47" s="348">
        <v>413035</v>
      </c>
      <c r="F47" s="348">
        <v>196593</v>
      </c>
      <c r="G47" s="348">
        <v>216442</v>
      </c>
      <c r="H47" s="347">
        <v>2354825</v>
      </c>
      <c r="I47" s="347">
        <v>912390</v>
      </c>
      <c r="J47" s="349">
        <v>1442435</v>
      </c>
    </row>
    <row r="48" spans="1:10" ht="15" customHeight="1" x14ac:dyDescent="0.3">
      <c r="A48" s="363" t="s">
        <v>197</v>
      </c>
      <c r="B48" s="343">
        <v>2760408</v>
      </c>
      <c r="C48" s="343">
        <v>1104842</v>
      </c>
      <c r="D48" s="343">
        <v>1655566</v>
      </c>
      <c r="E48" s="344">
        <v>419156</v>
      </c>
      <c r="F48" s="344">
        <v>199782</v>
      </c>
      <c r="G48" s="344">
        <v>219374</v>
      </c>
      <c r="H48" s="343">
        <v>2341252</v>
      </c>
      <c r="I48" s="343">
        <v>905060</v>
      </c>
      <c r="J48" s="345">
        <v>1436192</v>
      </c>
    </row>
    <row r="49" spans="1:10" ht="15" customHeight="1" x14ac:dyDescent="0.3">
      <c r="A49" s="364" t="s">
        <v>198</v>
      </c>
      <c r="B49" s="351">
        <v>2727003</v>
      </c>
      <c r="C49" s="351">
        <v>1094446</v>
      </c>
      <c r="D49" s="351">
        <v>1632557</v>
      </c>
      <c r="E49" s="352">
        <v>410653</v>
      </c>
      <c r="F49" s="352">
        <v>196363</v>
      </c>
      <c r="G49" s="352">
        <v>214290</v>
      </c>
      <c r="H49" s="351">
        <v>2316350</v>
      </c>
      <c r="I49" s="351">
        <v>898083</v>
      </c>
      <c r="J49" s="353">
        <v>1418267</v>
      </c>
    </row>
    <row r="50" spans="1:10" ht="15" customHeight="1" x14ac:dyDescent="0.3">
      <c r="A50" s="365" t="s">
        <v>199</v>
      </c>
      <c r="B50" s="343">
        <v>2666500</v>
      </c>
      <c r="C50" s="343">
        <v>1063662</v>
      </c>
      <c r="D50" s="343">
        <v>1602838</v>
      </c>
      <c r="E50" s="344">
        <v>386166</v>
      </c>
      <c r="F50" s="344">
        <v>184703</v>
      </c>
      <c r="G50" s="344">
        <v>201463</v>
      </c>
      <c r="H50" s="343">
        <v>2280334</v>
      </c>
      <c r="I50" s="343">
        <v>878959</v>
      </c>
      <c r="J50" s="345">
        <v>1401375</v>
      </c>
    </row>
    <row r="51" spans="1:10" ht="15" customHeight="1" x14ac:dyDescent="0.3">
      <c r="A51" s="365" t="s">
        <v>200</v>
      </c>
      <c r="B51" s="343">
        <v>2607850</v>
      </c>
      <c r="C51" s="343">
        <v>1036966</v>
      </c>
      <c r="D51" s="343">
        <v>1570884</v>
      </c>
      <c r="E51" s="344">
        <v>368250</v>
      </c>
      <c r="F51" s="344">
        <v>175934</v>
      </c>
      <c r="G51" s="344">
        <v>192316</v>
      </c>
      <c r="H51" s="343">
        <v>2239600</v>
      </c>
      <c r="I51" s="343">
        <v>861032</v>
      </c>
      <c r="J51" s="345">
        <v>1378568</v>
      </c>
    </row>
    <row r="52" spans="1:10" ht="15" customHeight="1" x14ac:dyDescent="0.3">
      <c r="A52" s="363" t="s">
        <v>201</v>
      </c>
      <c r="B52" s="343">
        <v>2561067</v>
      </c>
      <c r="C52" s="343">
        <v>1014863</v>
      </c>
      <c r="D52" s="343">
        <v>1546204</v>
      </c>
      <c r="E52" s="344">
        <v>358178</v>
      </c>
      <c r="F52" s="344">
        <v>170854</v>
      </c>
      <c r="G52" s="344">
        <v>187324</v>
      </c>
      <c r="H52" s="343">
        <v>2202889</v>
      </c>
      <c r="I52" s="343">
        <v>844009</v>
      </c>
      <c r="J52" s="345">
        <v>1358880</v>
      </c>
    </row>
    <row r="53" spans="1:10" ht="15" customHeight="1" x14ac:dyDescent="0.3">
      <c r="A53" s="363" t="s">
        <v>202</v>
      </c>
      <c r="B53" s="343">
        <v>2550237</v>
      </c>
      <c r="C53" s="343">
        <v>1010492</v>
      </c>
      <c r="D53" s="343">
        <v>1539745</v>
      </c>
      <c r="E53" s="344">
        <v>357922</v>
      </c>
      <c r="F53" s="344">
        <v>169120</v>
      </c>
      <c r="G53" s="344">
        <v>188802</v>
      </c>
      <c r="H53" s="343">
        <v>2192315</v>
      </c>
      <c r="I53" s="343">
        <v>841372</v>
      </c>
      <c r="J53" s="345">
        <v>1350943</v>
      </c>
    </row>
    <row r="54" spans="1:10" ht="15" customHeight="1" x14ac:dyDescent="0.3">
      <c r="A54" s="363" t="s">
        <v>203</v>
      </c>
      <c r="B54" s="343">
        <v>2572121</v>
      </c>
      <c r="C54" s="343">
        <v>1021463</v>
      </c>
      <c r="D54" s="343">
        <v>1550658</v>
      </c>
      <c r="E54" s="344">
        <v>365073</v>
      </c>
      <c r="F54" s="344">
        <v>171513</v>
      </c>
      <c r="G54" s="344">
        <v>193560</v>
      </c>
      <c r="H54" s="343">
        <v>2207048</v>
      </c>
      <c r="I54" s="343">
        <v>849950</v>
      </c>
      <c r="J54" s="345">
        <v>1357098</v>
      </c>
    </row>
    <row r="55" spans="1:10" ht="15" customHeight="1" x14ac:dyDescent="0.3">
      <c r="A55" s="363" t="s">
        <v>204</v>
      </c>
      <c r="B55" s="343">
        <v>2575285</v>
      </c>
      <c r="C55" s="343">
        <v>1021547</v>
      </c>
      <c r="D55" s="343">
        <v>1553738</v>
      </c>
      <c r="E55" s="344">
        <v>380844</v>
      </c>
      <c r="F55" s="344">
        <v>180447</v>
      </c>
      <c r="G55" s="344">
        <v>200397</v>
      </c>
      <c r="H55" s="343">
        <v>2194441</v>
      </c>
      <c r="I55" s="343">
        <v>841100</v>
      </c>
      <c r="J55" s="345">
        <v>1353341</v>
      </c>
    </row>
    <row r="56" spans="1:10" ht="15" customHeight="1" x14ac:dyDescent="0.3">
      <c r="A56" s="363" t="s">
        <v>205</v>
      </c>
      <c r="B56" s="343">
        <v>2602054</v>
      </c>
      <c r="C56" s="343">
        <v>1034443</v>
      </c>
      <c r="D56" s="343">
        <v>1567611</v>
      </c>
      <c r="E56" s="344">
        <v>393894</v>
      </c>
      <c r="F56" s="344">
        <v>187996</v>
      </c>
      <c r="G56" s="344">
        <v>205898</v>
      </c>
      <c r="H56" s="343">
        <v>2208160</v>
      </c>
      <c r="I56" s="343">
        <v>846447</v>
      </c>
      <c r="J56" s="345">
        <v>1361713</v>
      </c>
    </row>
    <row r="57" spans="1:10" ht="15" customHeight="1" x14ac:dyDescent="0.3">
      <c r="A57" s="363" t="s">
        <v>206</v>
      </c>
      <c r="B57" s="343">
        <v>2586018</v>
      </c>
      <c r="C57" s="343">
        <v>1029218</v>
      </c>
      <c r="D57" s="343">
        <v>1556800</v>
      </c>
      <c r="E57" s="344">
        <v>387689</v>
      </c>
      <c r="F57" s="344">
        <v>185909</v>
      </c>
      <c r="G57" s="344">
        <v>201780</v>
      </c>
      <c r="H57" s="343">
        <v>2198329</v>
      </c>
      <c r="I57" s="343">
        <v>843309</v>
      </c>
      <c r="J57" s="345">
        <v>1355020</v>
      </c>
    </row>
    <row r="58" spans="1:10" ht="15" customHeight="1" x14ac:dyDescent="0.3">
      <c r="A58" s="445" t="s">
        <v>207</v>
      </c>
      <c r="B58" s="356">
        <v>2560718</v>
      </c>
      <c r="C58" s="356">
        <v>1029156</v>
      </c>
      <c r="D58" s="356">
        <v>1531562</v>
      </c>
      <c r="E58" s="357">
        <v>372523</v>
      </c>
      <c r="F58" s="357">
        <v>180258</v>
      </c>
      <c r="G58" s="357">
        <v>192265</v>
      </c>
      <c r="H58" s="356">
        <v>2188195</v>
      </c>
      <c r="I58" s="356">
        <v>848898</v>
      </c>
      <c r="J58" s="358">
        <v>1339297</v>
      </c>
    </row>
    <row r="59" spans="1:10" ht="6" customHeight="1" x14ac:dyDescent="0.3">
      <c r="A59" s="359"/>
      <c r="B59" s="360"/>
      <c r="C59" s="360"/>
      <c r="D59" s="360"/>
      <c r="E59" s="361"/>
      <c r="F59" s="361"/>
      <c r="G59" s="361"/>
      <c r="H59" s="360"/>
      <c r="I59" s="360"/>
      <c r="J59" s="360"/>
    </row>
    <row r="60" spans="1:10" ht="15" customHeight="1" x14ac:dyDescent="0.3">
      <c r="A60" s="362" t="s">
        <v>239</v>
      </c>
      <c r="B60" s="347">
        <v>2599443</v>
      </c>
      <c r="C60" s="347">
        <v>1036012</v>
      </c>
      <c r="D60" s="347">
        <v>1563431</v>
      </c>
      <c r="E60" s="348">
        <v>384316</v>
      </c>
      <c r="F60" s="348">
        <v>184153</v>
      </c>
      <c r="G60" s="348">
        <v>200163</v>
      </c>
      <c r="H60" s="347">
        <v>2215127</v>
      </c>
      <c r="I60" s="347">
        <v>851859</v>
      </c>
      <c r="J60" s="349">
        <v>1363268</v>
      </c>
    </row>
    <row r="61" spans="1:10" ht="15" customHeight="1" x14ac:dyDescent="0.3">
      <c r="A61" s="363" t="s">
        <v>240</v>
      </c>
      <c r="B61" s="343">
        <v>2593449</v>
      </c>
      <c r="C61" s="343">
        <v>1030495</v>
      </c>
      <c r="D61" s="343">
        <v>1562954</v>
      </c>
      <c r="E61" s="344">
        <v>390755</v>
      </c>
      <c r="F61" s="344">
        <v>187004</v>
      </c>
      <c r="G61" s="344">
        <v>203751</v>
      </c>
      <c r="H61" s="343">
        <v>2202694</v>
      </c>
      <c r="I61" s="343">
        <v>843491</v>
      </c>
      <c r="J61" s="345">
        <v>1359203</v>
      </c>
    </row>
    <row r="62" spans="1:10" ht="15" customHeight="1" x14ac:dyDescent="0.3">
      <c r="A62" s="364" t="s">
        <v>241</v>
      </c>
      <c r="B62" s="351">
        <v>2580138</v>
      </c>
      <c r="C62" s="351">
        <v>1026360</v>
      </c>
      <c r="D62" s="351">
        <v>1553778</v>
      </c>
      <c r="E62" s="352">
        <v>391274</v>
      </c>
      <c r="F62" s="352">
        <v>188126</v>
      </c>
      <c r="G62" s="352">
        <v>203148</v>
      </c>
      <c r="H62" s="351">
        <v>2188864</v>
      </c>
      <c r="I62" s="351">
        <v>838234</v>
      </c>
      <c r="J62" s="353">
        <v>1350630</v>
      </c>
    </row>
    <row r="63" spans="1:10" ht="15" customHeight="1" x14ac:dyDescent="0.3">
      <c r="A63" s="365" t="s">
        <v>242</v>
      </c>
      <c r="B63" s="343">
        <v>2512718</v>
      </c>
      <c r="C63" s="343">
        <v>997231</v>
      </c>
      <c r="D63" s="343">
        <v>1515487</v>
      </c>
      <c r="E63" s="344">
        <v>362411</v>
      </c>
      <c r="F63" s="344">
        <v>174884</v>
      </c>
      <c r="G63" s="344">
        <v>187527</v>
      </c>
      <c r="H63" s="343">
        <v>2150307</v>
      </c>
      <c r="I63" s="343">
        <v>822347</v>
      </c>
      <c r="J63" s="345">
        <v>1327960</v>
      </c>
    </row>
    <row r="64" spans="1:10" ht="15" customHeight="1" x14ac:dyDescent="0.3">
      <c r="A64" s="365" t="s">
        <v>243</v>
      </c>
      <c r="B64" s="343">
        <v>2454883</v>
      </c>
      <c r="C64" s="343">
        <v>968462</v>
      </c>
      <c r="D64" s="343">
        <v>1486421</v>
      </c>
      <c r="E64" s="344">
        <v>350025</v>
      </c>
      <c r="F64" s="344">
        <v>167982</v>
      </c>
      <c r="G64" s="344">
        <v>182043</v>
      </c>
      <c r="H64" s="343">
        <v>2104858</v>
      </c>
      <c r="I64" s="343">
        <v>800480</v>
      </c>
      <c r="J64" s="345">
        <v>1304378</v>
      </c>
    </row>
    <row r="65" spans="1:10" ht="15" customHeight="1" x14ac:dyDescent="0.3">
      <c r="A65" s="363" t="s">
        <v>244</v>
      </c>
      <c r="B65" s="343">
        <v>2405963</v>
      </c>
      <c r="C65" s="343">
        <v>945079</v>
      </c>
      <c r="D65" s="343">
        <v>1460884</v>
      </c>
      <c r="E65" s="344">
        <v>338504</v>
      </c>
      <c r="F65" s="344">
        <v>162336</v>
      </c>
      <c r="G65" s="344">
        <v>176168</v>
      </c>
      <c r="H65" s="343">
        <v>2067459</v>
      </c>
      <c r="I65" s="343">
        <v>782743</v>
      </c>
      <c r="J65" s="345">
        <v>1284716</v>
      </c>
    </row>
    <row r="66" spans="1:10" ht="15" customHeight="1" x14ac:dyDescent="0.3">
      <c r="A66" s="363" t="s">
        <v>245</v>
      </c>
      <c r="B66" s="343">
        <v>2404606</v>
      </c>
      <c r="C66" s="343">
        <v>944623</v>
      </c>
      <c r="D66" s="343">
        <v>1459983</v>
      </c>
      <c r="E66" s="344">
        <v>338836</v>
      </c>
      <c r="F66" s="344">
        <v>161491</v>
      </c>
      <c r="G66" s="344">
        <v>177345</v>
      </c>
      <c r="H66" s="343">
        <v>2065770</v>
      </c>
      <c r="I66" s="343">
        <v>783132</v>
      </c>
      <c r="J66" s="345">
        <v>1282638</v>
      </c>
    </row>
    <row r="67" spans="1:10" ht="15" customHeight="1" x14ac:dyDescent="0.3">
      <c r="A67" s="363" t="s">
        <v>246</v>
      </c>
      <c r="B67" s="343">
        <v>2426511</v>
      </c>
      <c r="C67" s="343">
        <v>954780</v>
      </c>
      <c r="D67" s="343">
        <v>1471731</v>
      </c>
      <c r="E67" s="344">
        <v>347251</v>
      </c>
      <c r="F67" s="344">
        <v>164473</v>
      </c>
      <c r="G67" s="344">
        <v>182778</v>
      </c>
      <c r="H67" s="343">
        <v>2079260</v>
      </c>
      <c r="I67" s="343">
        <v>790307</v>
      </c>
      <c r="J67" s="345">
        <v>1288953</v>
      </c>
    </row>
    <row r="68" spans="1:10" ht="15" customHeight="1" x14ac:dyDescent="0.3">
      <c r="A68" s="363" t="s">
        <v>247</v>
      </c>
      <c r="B68" s="343">
        <v>2421665</v>
      </c>
      <c r="C68" s="343">
        <v>952761</v>
      </c>
      <c r="D68" s="343">
        <v>1468904</v>
      </c>
      <c r="E68" s="344">
        <v>361837</v>
      </c>
      <c r="F68" s="344">
        <v>172811</v>
      </c>
      <c r="G68" s="344">
        <v>189026</v>
      </c>
      <c r="H68" s="343">
        <v>2059828</v>
      </c>
      <c r="I68" s="343">
        <v>779950</v>
      </c>
      <c r="J68" s="345">
        <v>1279878</v>
      </c>
    </row>
    <row r="69" spans="1:10" ht="15" customHeight="1" x14ac:dyDescent="0.3">
      <c r="A69" s="363" t="s">
        <v>248</v>
      </c>
      <c r="B69" s="343">
        <v>2443766</v>
      </c>
      <c r="C69" s="343">
        <v>963301</v>
      </c>
      <c r="D69" s="343">
        <v>1480465</v>
      </c>
      <c r="E69" s="344">
        <v>375570</v>
      </c>
      <c r="F69" s="344">
        <v>180445</v>
      </c>
      <c r="G69" s="344">
        <v>195125</v>
      </c>
      <c r="H69" s="343">
        <v>2068196</v>
      </c>
      <c r="I69" s="343">
        <v>782856</v>
      </c>
      <c r="J69" s="345">
        <v>1285340</v>
      </c>
    </row>
    <row r="70" spans="1:10" ht="15" customHeight="1" x14ac:dyDescent="0.3">
      <c r="A70" s="363" t="s">
        <v>249</v>
      </c>
      <c r="B70" s="343">
        <v>2424961</v>
      </c>
      <c r="C70" s="343">
        <v>958866</v>
      </c>
      <c r="D70" s="343">
        <v>1466095</v>
      </c>
      <c r="E70" s="344">
        <v>367908</v>
      </c>
      <c r="F70" s="344">
        <v>177959</v>
      </c>
      <c r="G70" s="344">
        <v>189949</v>
      </c>
      <c r="H70" s="343">
        <v>2057053</v>
      </c>
      <c r="I70" s="343">
        <v>780907</v>
      </c>
      <c r="J70" s="345">
        <v>1276146</v>
      </c>
    </row>
    <row r="71" spans="1:10" ht="15" customHeight="1" x14ac:dyDescent="0.3">
      <c r="A71" s="445" t="s">
        <v>250</v>
      </c>
      <c r="B71" s="356">
        <v>2408670</v>
      </c>
      <c r="C71" s="356">
        <v>964671</v>
      </c>
      <c r="D71" s="356">
        <v>1443999</v>
      </c>
      <c r="E71" s="357">
        <v>353741</v>
      </c>
      <c r="F71" s="357">
        <v>172786</v>
      </c>
      <c r="G71" s="357">
        <v>180955</v>
      </c>
      <c r="H71" s="356">
        <v>2054929</v>
      </c>
      <c r="I71" s="356">
        <v>791885</v>
      </c>
      <c r="J71" s="358">
        <v>1263044</v>
      </c>
    </row>
    <row r="72" spans="1:10" ht="6" customHeight="1" x14ac:dyDescent="0.3">
      <c r="A72" s="359"/>
      <c r="B72" s="360"/>
      <c r="C72" s="360"/>
      <c r="D72" s="360"/>
      <c r="E72" s="361"/>
      <c r="F72" s="361"/>
      <c r="G72" s="361"/>
      <c r="H72" s="360"/>
      <c r="I72" s="360"/>
      <c r="J72" s="360"/>
    </row>
    <row r="73" spans="1:10" ht="15" customHeight="1" x14ac:dyDescent="0.3">
      <c r="A73" s="362" t="s">
        <v>252</v>
      </c>
      <c r="B73" s="347">
        <v>2439062</v>
      </c>
      <c r="C73" s="347">
        <v>969779</v>
      </c>
      <c r="D73" s="347">
        <v>1469283</v>
      </c>
      <c r="E73" s="347">
        <v>365817</v>
      </c>
      <c r="F73" s="347">
        <v>177118</v>
      </c>
      <c r="G73" s="347">
        <v>188699</v>
      </c>
      <c r="H73" s="347">
        <v>2073245</v>
      </c>
      <c r="I73" s="347">
        <v>792661</v>
      </c>
      <c r="J73" s="347">
        <v>1280584</v>
      </c>
    </row>
    <row r="74" spans="1:10" ht="15" customHeight="1" x14ac:dyDescent="0.3">
      <c r="A74" s="363" t="s">
        <v>253</v>
      </c>
      <c r="B74" s="343">
        <v>0</v>
      </c>
      <c r="C74" s="343">
        <v>0</v>
      </c>
      <c r="D74" s="343">
        <v>0</v>
      </c>
      <c r="E74" s="343">
        <v>0</v>
      </c>
      <c r="F74" s="343">
        <v>0</v>
      </c>
      <c r="G74" s="343">
        <v>0</v>
      </c>
      <c r="H74" s="343">
        <v>0</v>
      </c>
      <c r="I74" s="343">
        <v>0</v>
      </c>
      <c r="J74" s="343">
        <v>0</v>
      </c>
    </row>
    <row r="75" spans="1:10" ht="15" customHeight="1" x14ac:dyDescent="0.3">
      <c r="A75" s="364" t="s">
        <v>254</v>
      </c>
      <c r="B75" s="351">
        <v>0</v>
      </c>
      <c r="C75" s="351">
        <v>0</v>
      </c>
      <c r="D75" s="351">
        <v>0</v>
      </c>
      <c r="E75" s="351">
        <v>0</v>
      </c>
      <c r="F75" s="351">
        <v>0</v>
      </c>
      <c r="G75" s="351">
        <v>0</v>
      </c>
      <c r="H75" s="351">
        <v>0</v>
      </c>
      <c r="I75" s="351">
        <v>0</v>
      </c>
      <c r="J75" s="351">
        <v>0</v>
      </c>
    </row>
    <row r="76" spans="1:10" ht="15" customHeight="1" x14ac:dyDescent="0.3">
      <c r="A76" s="365" t="s">
        <v>255</v>
      </c>
      <c r="B76" s="343">
        <v>0</v>
      </c>
      <c r="C76" s="343">
        <v>0</v>
      </c>
      <c r="D76" s="343">
        <v>0</v>
      </c>
      <c r="E76" s="343">
        <v>0</v>
      </c>
      <c r="F76" s="343">
        <v>0</v>
      </c>
      <c r="G76" s="343">
        <v>0</v>
      </c>
      <c r="H76" s="343">
        <v>0</v>
      </c>
      <c r="I76" s="343">
        <v>0</v>
      </c>
      <c r="J76" s="343">
        <v>0</v>
      </c>
    </row>
    <row r="77" spans="1:10" ht="15" customHeight="1" x14ac:dyDescent="0.3">
      <c r="A77" s="365" t="s">
        <v>256</v>
      </c>
      <c r="B77" s="343">
        <v>0</v>
      </c>
      <c r="C77" s="343">
        <v>0</v>
      </c>
      <c r="D77" s="343">
        <v>0</v>
      </c>
      <c r="E77" s="343">
        <v>0</v>
      </c>
      <c r="F77" s="343">
        <v>0</v>
      </c>
      <c r="G77" s="343">
        <v>0</v>
      </c>
      <c r="H77" s="343">
        <v>0</v>
      </c>
      <c r="I77" s="343">
        <v>0</v>
      </c>
      <c r="J77" s="343">
        <v>0</v>
      </c>
    </row>
    <row r="78" spans="1:10" ht="15" customHeight="1" x14ac:dyDescent="0.3">
      <c r="A78" s="363" t="s">
        <v>257</v>
      </c>
      <c r="B78" s="343">
        <v>0</v>
      </c>
      <c r="C78" s="343">
        <v>0</v>
      </c>
      <c r="D78" s="343">
        <v>0</v>
      </c>
      <c r="E78" s="343">
        <v>0</v>
      </c>
      <c r="F78" s="343">
        <v>0</v>
      </c>
      <c r="G78" s="343">
        <v>0</v>
      </c>
      <c r="H78" s="343">
        <v>0</v>
      </c>
      <c r="I78" s="343">
        <v>0</v>
      </c>
      <c r="J78" s="343">
        <v>0</v>
      </c>
    </row>
    <row r="79" spans="1:10" ht="15" customHeight="1" x14ac:dyDescent="0.3">
      <c r="A79" s="363" t="s">
        <v>258</v>
      </c>
      <c r="B79" s="343">
        <v>0</v>
      </c>
      <c r="C79" s="343">
        <v>0</v>
      </c>
      <c r="D79" s="343">
        <v>0</v>
      </c>
      <c r="E79" s="343">
        <v>0</v>
      </c>
      <c r="F79" s="343">
        <v>0</v>
      </c>
      <c r="G79" s="343">
        <v>0</v>
      </c>
      <c r="H79" s="343">
        <v>0</v>
      </c>
      <c r="I79" s="343">
        <v>0</v>
      </c>
      <c r="J79" s="343">
        <v>0</v>
      </c>
    </row>
    <row r="80" spans="1:10" ht="15" customHeight="1" x14ac:dyDescent="0.3">
      <c r="A80" s="363" t="s">
        <v>259</v>
      </c>
      <c r="B80" s="343">
        <v>0</v>
      </c>
      <c r="C80" s="343">
        <v>0</v>
      </c>
      <c r="D80" s="343">
        <v>0</v>
      </c>
      <c r="E80" s="343">
        <v>0</v>
      </c>
      <c r="F80" s="343">
        <v>0</v>
      </c>
      <c r="G80" s="343">
        <v>0</v>
      </c>
      <c r="H80" s="343">
        <v>0</v>
      </c>
      <c r="I80" s="343">
        <v>0</v>
      </c>
      <c r="J80" s="343">
        <v>0</v>
      </c>
    </row>
    <row r="81" spans="1:10" ht="15" customHeight="1" x14ac:dyDescent="0.3">
      <c r="A81" s="363" t="s">
        <v>260</v>
      </c>
      <c r="B81" s="343">
        <v>0</v>
      </c>
      <c r="C81" s="343">
        <v>0</v>
      </c>
      <c r="D81" s="343">
        <v>0</v>
      </c>
      <c r="E81" s="343">
        <v>0</v>
      </c>
      <c r="F81" s="343">
        <v>0</v>
      </c>
      <c r="G81" s="343">
        <v>0</v>
      </c>
      <c r="H81" s="343">
        <v>0</v>
      </c>
      <c r="I81" s="343">
        <v>0</v>
      </c>
      <c r="J81" s="343">
        <v>0</v>
      </c>
    </row>
    <row r="82" spans="1:10" ht="15" customHeight="1" x14ac:dyDescent="0.3">
      <c r="A82" s="363" t="s">
        <v>261</v>
      </c>
      <c r="B82" s="343">
        <v>0</v>
      </c>
      <c r="C82" s="343">
        <v>0</v>
      </c>
      <c r="D82" s="343">
        <v>0</v>
      </c>
      <c r="E82" s="343">
        <v>0</v>
      </c>
      <c r="F82" s="343">
        <v>0</v>
      </c>
      <c r="G82" s="343">
        <v>0</v>
      </c>
      <c r="H82" s="343">
        <v>0</v>
      </c>
      <c r="I82" s="343">
        <v>0</v>
      </c>
      <c r="J82" s="343">
        <v>0</v>
      </c>
    </row>
    <row r="83" spans="1:10" ht="15" customHeight="1" x14ac:dyDescent="0.3">
      <c r="A83" s="363" t="s">
        <v>262</v>
      </c>
      <c r="B83" s="343">
        <v>0</v>
      </c>
      <c r="C83" s="343">
        <v>0</v>
      </c>
      <c r="D83" s="343">
        <v>0</v>
      </c>
      <c r="E83" s="343">
        <v>0</v>
      </c>
      <c r="F83" s="343">
        <v>0</v>
      </c>
      <c r="G83" s="343">
        <v>0</v>
      </c>
      <c r="H83" s="343">
        <v>0</v>
      </c>
      <c r="I83" s="343">
        <v>0</v>
      </c>
      <c r="J83" s="343">
        <v>0</v>
      </c>
    </row>
    <row r="84" spans="1:10" ht="15" customHeight="1" x14ac:dyDescent="0.3">
      <c r="A84" s="445" t="s">
        <v>263</v>
      </c>
      <c r="B84" s="356">
        <v>0</v>
      </c>
      <c r="C84" s="356">
        <v>0</v>
      </c>
      <c r="D84" s="356">
        <v>0</v>
      </c>
      <c r="E84" s="356">
        <v>0</v>
      </c>
      <c r="F84" s="356">
        <v>0</v>
      </c>
      <c r="G84" s="356">
        <v>0</v>
      </c>
      <c r="H84" s="356">
        <v>0</v>
      </c>
      <c r="I84" s="356">
        <v>0</v>
      </c>
      <c r="J84" s="356">
        <v>0</v>
      </c>
    </row>
    <row r="85" spans="1:10" ht="6" customHeight="1" x14ac:dyDescent="0.3">
      <c r="A85"/>
      <c r="B85"/>
      <c r="C85"/>
      <c r="D85"/>
      <c r="E85"/>
      <c r="F85"/>
      <c r="G85"/>
      <c r="H85"/>
      <c r="I85"/>
      <c r="J85"/>
    </row>
    <row r="86" spans="1:10" ht="15" customHeight="1" x14ac:dyDescent="0.3">
      <c r="A86" s="366" t="s">
        <v>20</v>
      </c>
      <c r="B86"/>
      <c r="C86"/>
      <c r="D86"/>
      <c r="E86"/>
      <c r="F86"/>
      <c r="G86"/>
      <c r="H86"/>
      <c r="I86"/>
      <c r="J86"/>
    </row>
    <row r="87" spans="1:10" ht="15" customHeight="1" x14ac:dyDescent="0.3">
      <c r="A87" s="367" t="s">
        <v>208</v>
      </c>
      <c r="B87"/>
      <c r="C87"/>
      <c r="D87"/>
      <c r="E87"/>
      <c r="F87"/>
      <c r="G87"/>
      <c r="H87"/>
      <c r="I87"/>
      <c r="J87"/>
    </row>
    <row r="88" spans="1:10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ht="15" customHeight="1" x14ac:dyDescent="0.3">
      <c r="B96"/>
      <c r="C96"/>
      <c r="D96"/>
      <c r="E96"/>
      <c r="F96"/>
      <c r="G96"/>
      <c r="H96"/>
      <c r="I96"/>
      <c r="J96"/>
    </row>
    <row r="97" spans="2:10" ht="15" customHeight="1" x14ac:dyDescent="0.3">
      <c r="B97"/>
      <c r="C97"/>
      <c r="D97"/>
      <c r="E97"/>
      <c r="F97"/>
      <c r="G97"/>
      <c r="H97"/>
      <c r="I97"/>
      <c r="J97"/>
    </row>
    <row r="98" spans="2:10" x14ac:dyDescent="0.3">
      <c r="B98" s="443"/>
      <c r="C98" s="443"/>
      <c r="D98" s="443"/>
      <c r="E98" s="444"/>
      <c r="F98" s="444"/>
      <c r="G98" s="444"/>
      <c r="H98" s="444"/>
      <c r="I98" s="444"/>
      <c r="J98" s="444"/>
    </row>
    <row r="99" spans="2:10" x14ac:dyDescent="0.3">
      <c r="B99" s="443"/>
      <c r="C99" s="443"/>
      <c r="D99" s="443"/>
      <c r="E99" s="444"/>
      <c r="F99" s="444"/>
      <c r="G99" s="444"/>
      <c r="H99" s="444"/>
      <c r="I99" s="444"/>
      <c r="J99" s="444"/>
    </row>
    <row r="100" spans="2:10" x14ac:dyDescent="0.3">
      <c r="B100" s="443"/>
      <c r="C100" s="443"/>
      <c r="D100" s="443"/>
      <c r="E100" s="444"/>
      <c r="F100" s="444"/>
      <c r="G100" s="444"/>
      <c r="H100" s="444"/>
      <c r="I100" s="444"/>
      <c r="J100" s="444"/>
    </row>
    <row r="101" spans="2:10" x14ac:dyDescent="0.3">
      <c r="B101" s="443"/>
      <c r="C101" s="443"/>
      <c r="D101" s="443"/>
      <c r="E101" s="444"/>
      <c r="F101" s="444"/>
      <c r="G101" s="444"/>
      <c r="H101" s="444"/>
      <c r="I101" s="444"/>
      <c r="J101" s="444"/>
    </row>
    <row r="102" spans="2:10" x14ac:dyDescent="0.3">
      <c r="B102" s="443"/>
      <c r="C102" s="443"/>
      <c r="D102" s="443"/>
      <c r="E102" s="444"/>
      <c r="F102" s="444"/>
      <c r="G102" s="444"/>
      <c r="H102" s="444"/>
      <c r="I102" s="444"/>
      <c r="J102" s="444"/>
    </row>
    <row r="103" spans="2:10" x14ac:dyDescent="0.3">
      <c r="B103" s="443"/>
      <c r="C103" s="443"/>
      <c r="D103" s="443"/>
      <c r="E103" s="444"/>
      <c r="F103" s="444"/>
      <c r="G103" s="444"/>
      <c r="H103" s="444"/>
      <c r="I103" s="444"/>
      <c r="J103" s="444"/>
    </row>
    <row r="104" spans="2:10" x14ac:dyDescent="0.3">
      <c r="B104" s="443"/>
      <c r="C104" s="443"/>
      <c r="D104" s="443"/>
      <c r="E104" s="444"/>
      <c r="F104" s="444"/>
      <c r="G104" s="444"/>
      <c r="H104" s="444"/>
      <c r="I104" s="444"/>
      <c r="J104" s="444"/>
    </row>
    <row r="105" spans="2:10" x14ac:dyDescent="0.3">
      <c r="B105" s="443"/>
      <c r="C105" s="443"/>
      <c r="D105" s="443"/>
      <c r="E105" s="444"/>
      <c r="F105" s="444"/>
      <c r="G105" s="444"/>
      <c r="H105" s="444"/>
      <c r="I105" s="444"/>
      <c r="J105" s="444"/>
    </row>
    <row r="106" spans="2:10" x14ac:dyDescent="0.3">
      <c r="B106" s="443"/>
      <c r="C106" s="443"/>
      <c r="D106" s="443"/>
      <c r="E106" s="444"/>
      <c r="F106" s="444"/>
      <c r="G106" s="444"/>
      <c r="H106" s="444"/>
      <c r="I106" s="444"/>
      <c r="J106" s="444"/>
    </row>
    <row r="107" spans="2:10" x14ac:dyDescent="0.3">
      <c r="B107" s="443"/>
      <c r="C107" s="443"/>
      <c r="D107" s="443"/>
      <c r="E107" s="444"/>
      <c r="F107" s="444"/>
      <c r="G107" s="444"/>
      <c r="H107" s="444"/>
      <c r="I107" s="444"/>
      <c r="J107" s="444"/>
    </row>
    <row r="108" spans="2:10" x14ac:dyDescent="0.3">
      <c r="B108" s="443"/>
      <c r="C108" s="443"/>
      <c r="D108" s="443"/>
      <c r="E108" s="444"/>
      <c r="F108" s="444"/>
      <c r="G108" s="444"/>
      <c r="H108" s="444"/>
      <c r="I108" s="444"/>
      <c r="J108" s="444"/>
    </row>
    <row r="109" spans="2:10" x14ac:dyDescent="0.3">
      <c r="B109" s="443"/>
      <c r="C109" s="443"/>
      <c r="D109" s="443"/>
      <c r="E109" s="444"/>
      <c r="F109" s="444"/>
      <c r="G109" s="444"/>
      <c r="H109" s="444"/>
      <c r="I109" s="444"/>
      <c r="J109" s="444"/>
    </row>
    <row r="110" spans="2:10" x14ac:dyDescent="0.3">
      <c r="B110" s="443"/>
      <c r="C110" s="443"/>
      <c r="D110" s="443"/>
      <c r="E110" s="444"/>
      <c r="F110" s="444"/>
      <c r="G110" s="444"/>
      <c r="H110" s="444"/>
      <c r="I110" s="444"/>
      <c r="J110" s="444"/>
    </row>
    <row r="111" spans="2:10" x14ac:dyDescent="0.3">
      <c r="B111" s="443"/>
      <c r="C111" s="443"/>
      <c r="D111" s="443"/>
      <c r="E111" s="444"/>
      <c r="F111" s="444"/>
      <c r="G111" s="444"/>
      <c r="H111" s="444"/>
      <c r="I111" s="444"/>
      <c r="J111" s="444"/>
    </row>
    <row r="112" spans="2:10" x14ac:dyDescent="0.3">
      <c r="B112" s="443"/>
      <c r="C112" s="443"/>
      <c r="D112" s="443"/>
      <c r="E112" s="444"/>
      <c r="F112" s="444"/>
      <c r="G112" s="444"/>
      <c r="H112" s="444"/>
      <c r="I112" s="444"/>
      <c r="J112" s="444"/>
    </row>
    <row r="113" spans="2:10" x14ac:dyDescent="0.3">
      <c r="B113" s="443"/>
      <c r="C113" s="443"/>
      <c r="D113" s="443"/>
      <c r="E113" s="444"/>
      <c r="F113" s="444"/>
      <c r="G113" s="444"/>
      <c r="H113" s="444"/>
      <c r="I113" s="444"/>
      <c r="J113" s="444"/>
    </row>
    <row r="114" spans="2:10" x14ac:dyDescent="0.3">
      <c r="B114" s="443"/>
      <c r="C114" s="443"/>
      <c r="D114" s="443"/>
      <c r="E114" s="444"/>
      <c r="F114" s="444"/>
      <c r="G114" s="444"/>
      <c r="H114" s="444"/>
      <c r="I114" s="444"/>
      <c r="J114" s="444"/>
    </row>
    <row r="115" spans="2:10" x14ac:dyDescent="0.3">
      <c r="B115" s="443"/>
      <c r="C115" s="443"/>
      <c r="D115" s="443"/>
      <c r="E115" s="444"/>
      <c r="F115" s="444"/>
      <c r="G115" s="444"/>
      <c r="H115" s="444"/>
      <c r="I115" s="444"/>
      <c r="J115" s="444"/>
    </row>
    <row r="116" spans="2:10" x14ac:dyDescent="0.3">
      <c r="B116" s="443"/>
      <c r="C116" s="443"/>
      <c r="D116" s="443"/>
      <c r="E116" s="444"/>
      <c r="F116" s="444"/>
      <c r="G116" s="444"/>
      <c r="H116" s="444"/>
      <c r="I116" s="444"/>
      <c r="J116" s="444"/>
    </row>
    <row r="117" spans="2:10" x14ac:dyDescent="0.3">
      <c r="B117" s="443"/>
      <c r="C117" s="443"/>
      <c r="D117" s="443"/>
      <c r="E117" s="444"/>
      <c r="F117" s="444"/>
      <c r="G117" s="444"/>
      <c r="H117" s="444"/>
      <c r="I117" s="444"/>
      <c r="J117" s="444"/>
    </row>
    <row r="118" spans="2:10" x14ac:dyDescent="0.3">
      <c r="B118" s="443"/>
      <c r="C118" s="443"/>
      <c r="D118" s="443"/>
      <c r="E118" s="444"/>
      <c r="F118" s="444"/>
      <c r="G118" s="444"/>
      <c r="H118" s="444"/>
      <c r="I118" s="444"/>
      <c r="J118" s="444"/>
    </row>
    <row r="119" spans="2:10" x14ac:dyDescent="0.3">
      <c r="B119" s="443"/>
      <c r="C119" s="443"/>
      <c r="D119" s="443"/>
      <c r="E119" s="444"/>
      <c r="F119" s="444"/>
      <c r="G119" s="444"/>
      <c r="H119" s="444"/>
      <c r="I119" s="444"/>
      <c r="J119" s="444"/>
    </row>
    <row r="120" spans="2:10" x14ac:dyDescent="0.3">
      <c r="B120" s="443"/>
      <c r="C120" s="443"/>
      <c r="D120" s="443"/>
      <c r="E120" s="444"/>
      <c r="F120" s="444"/>
      <c r="G120" s="444"/>
      <c r="H120" s="444"/>
      <c r="I120" s="444"/>
      <c r="J120" s="444"/>
    </row>
    <row r="121" spans="2:10" x14ac:dyDescent="0.3">
      <c r="B121" s="443"/>
      <c r="C121" s="443"/>
      <c r="D121" s="443"/>
      <c r="E121" s="444"/>
      <c r="F121" s="444"/>
      <c r="G121" s="444"/>
      <c r="H121" s="444"/>
      <c r="I121" s="444"/>
      <c r="J121" s="444"/>
    </row>
    <row r="122" spans="2:10" x14ac:dyDescent="0.3">
      <c r="B122" s="443"/>
      <c r="C122" s="443"/>
      <c r="D122" s="443"/>
      <c r="E122" s="444"/>
      <c r="F122" s="444"/>
      <c r="G122" s="444"/>
      <c r="H122" s="444"/>
      <c r="I122" s="444"/>
      <c r="J122" s="444"/>
    </row>
    <row r="123" spans="2:10" x14ac:dyDescent="0.3">
      <c r="B123" s="443"/>
      <c r="C123" s="443"/>
      <c r="D123" s="443"/>
      <c r="E123" s="444"/>
      <c r="F123" s="444"/>
      <c r="G123" s="444"/>
      <c r="H123" s="444"/>
      <c r="I123" s="444"/>
      <c r="J123" s="444"/>
    </row>
    <row r="124" spans="2:10" x14ac:dyDescent="0.3">
      <c r="B124" s="443"/>
      <c r="C124" s="443"/>
      <c r="D124" s="443"/>
      <c r="E124" s="444"/>
      <c r="F124" s="444"/>
      <c r="G124" s="444"/>
      <c r="H124" s="444"/>
      <c r="I124" s="444"/>
      <c r="J124" s="444"/>
    </row>
    <row r="125" spans="2:10" x14ac:dyDescent="0.3">
      <c r="B125" s="443"/>
      <c r="C125" s="443"/>
      <c r="D125" s="443"/>
      <c r="E125" s="444"/>
      <c r="F125" s="444"/>
      <c r="G125" s="444"/>
      <c r="H125" s="444"/>
      <c r="I125" s="444"/>
      <c r="J125" s="444"/>
    </row>
    <row r="126" spans="2:10" x14ac:dyDescent="0.3">
      <c r="B126" s="443"/>
      <c r="C126" s="443"/>
      <c r="D126" s="443"/>
      <c r="E126" s="444"/>
      <c r="F126" s="444"/>
      <c r="G126" s="444"/>
      <c r="H126" s="444"/>
      <c r="I126" s="444"/>
      <c r="J126" s="444"/>
    </row>
    <row r="127" spans="2:10" x14ac:dyDescent="0.3">
      <c r="B127" s="443"/>
      <c r="C127" s="443"/>
      <c r="D127" s="443"/>
      <c r="E127" s="444"/>
      <c r="F127" s="444"/>
      <c r="G127" s="444"/>
      <c r="H127" s="444"/>
      <c r="I127" s="444"/>
      <c r="J127" s="444"/>
    </row>
    <row r="128" spans="2:10" x14ac:dyDescent="0.3">
      <c r="B128" s="443"/>
      <c r="C128" s="443"/>
      <c r="D128" s="443"/>
      <c r="E128" s="444"/>
      <c r="F128" s="444"/>
      <c r="G128" s="444"/>
      <c r="H128" s="444"/>
      <c r="I128" s="444"/>
      <c r="J128" s="444"/>
    </row>
    <row r="129" spans="2:10" x14ac:dyDescent="0.3">
      <c r="B129" s="443"/>
      <c r="C129" s="443"/>
      <c r="D129" s="443"/>
      <c r="E129" s="444"/>
      <c r="F129" s="444"/>
      <c r="G129" s="444"/>
      <c r="H129" s="444"/>
      <c r="I129" s="444"/>
      <c r="J129" s="444"/>
    </row>
    <row r="130" spans="2:10" x14ac:dyDescent="0.3">
      <c r="B130" s="443"/>
      <c r="C130" s="443"/>
      <c r="D130" s="443"/>
      <c r="E130" s="444"/>
      <c r="F130" s="444"/>
      <c r="G130" s="444"/>
      <c r="H130" s="444"/>
      <c r="I130" s="444"/>
      <c r="J130" s="444"/>
    </row>
    <row r="131" spans="2:10" x14ac:dyDescent="0.3">
      <c r="B131" s="443"/>
      <c r="C131" s="443"/>
      <c r="D131" s="443"/>
      <c r="E131" s="444"/>
      <c r="F131" s="444"/>
      <c r="G131" s="444"/>
      <c r="H131" s="444"/>
      <c r="I131" s="444"/>
      <c r="J131" s="444"/>
    </row>
    <row r="132" spans="2:10" x14ac:dyDescent="0.3">
      <c r="B132" s="443"/>
      <c r="C132" s="443"/>
      <c r="D132" s="443"/>
      <c r="E132" s="444"/>
      <c r="F132" s="444"/>
      <c r="G132" s="444"/>
      <c r="H132" s="444"/>
      <c r="I132" s="444"/>
      <c r="J132" s="444"/>
    </row>
    <row r="133" spans="2:10" x14ac:dyDescent="0.3">
      <c r="B133" s="443"/>
      <c r="C133" s="443"/>
      <c r="D133" s="443"/>
      <c r="E133" s="444"/>
      <c r="F133" s="444"/>
      <c r="G133" s="444"/>
      <c r="H133" s="444"/>
      <c r="I133" s="444"/>
      <c r="J133" s="444"/>
    </row>
    <row r="134" spans="2:10" x14ac:dyDescent="0.3">
      <c r="B134" s="443"/>
      <c r="C134" s="443"/>
      <c r="D134" s="443"/>
      <c r="E134" s="444"/>
      <c r="F134" s="444"/>
      <c r="G134" s="444"/>
      <c r="H134" s="444"/>
      <c r="I134" s="444"/>
      <c r="J134" s="444"/>
    </row>
    <row r="135" spans="2:10" x14ac:dyDescent="0.3">
      <c r="B135" s="443"/>
      <c r="C135" s="443"/>
      <c r="D135" s="443"/>
      <c r="E135" s="444"/>
      <c r="F135" s="444"/>
      <c r="G135" s="444"/>
      <c r="H135" s="444"/>
      <c r="I135" s="444"/>
      <c r="J135" s="444"/>
    </row>
    <row r="136" spans="2:10" x14ac:dyDescent="0.3">
      <c r="B136" s="443"/>
      <c r="C136" s="443"/>
      <c r="D136" s="443"/>
      <c r="E136" s="444"/>
      <c r="F136" s="444"/>
      <c r="G136" s="444"/>
      <c r="H136" s="444"/>
      <c r="I136" s="444"/>
      <c r="J136" s="444"/>
    </row>
    <row r="137" spans="2:10" x14ac:dyDescent="0.3">
      <c r="B137" s="443"/>
      <c r="C137" s="443"/>
      <c r="D137" s="443"/>
      <c r="E137" s="444"/>
      <c r="F137" s="444"/>
      <c r="G137" s="444"/>
      <c r="H137" s="444"/>
      <c r="I137" s="444"/>
      <c r="J137" s="444"/>
    </row>
    <row r="138" spans="2:10" x14ac:dyDescent="0.3">
      <c r="B138" s="443"/>
      <c r="C138" s="443"/>
      <c r="D138" s="443"/>
      <c r="E138" s="444"/>
      <c r="F138" s="444"/>
      <c r="G138" s="444"/>
      <c r="H138" s="444"/>
      <c r="I138" s="444"/>
      <c r="J138" s="444"/>
    </row>
    <row r="139" spans="2:10" x14ac:dyDescent="0.3">
      <c r="B139" s="443"/>
      <c r="C139" s="443"/>
      <c r="D139" s="443"/>
      <c r="E139" s="444"/>
      <c r="F139" s="444"/>
      <c r="G139" s="444"/>
      <c r="H139" s="444"/>
      <c r="I139" s="444"/>
      <c r="J139" s="444"/>
    </row>
    <row r="140" spans="2:10" x14ac:dyDescent="0.3">
      <c r="B140" s="443"/>
      <c r="C140" s="443"/>
      <c r="D140" s="443"/>
      <c r="E140" s="444"/>
      <c r="F140" s="444"/>
      <c r="G140" s="444"/>
      <c r="H140" s="444"/>
      <c r="I140" s="444"/>
      <c r="J140" s="444"/>
    </row>
    <row r="141" spans="2:10" x14ac:dyDescent="0.3">
      <c r="B141" s="443"/>
      <c r="C141" s="443"/>
      <c r="D141" s="443"/>
      <c r="E141" s="444"/>
      <c r="F141" s="444"/>
      <c r="G141" s="444"/>
      <c r="H141" s="444"/>
      <c r="I141" s="444"/>
      <c r="J141" s="444"/>
    </row>
    <row r="142" spans="2:10" x14ac:dyDescent="0.3">
      <c r="B142" s="443"/>
      <c r="C142" s="443"/>
      <c r="D142" s="443"/>
      <c r="E142" s="444"/>
      <c r="F142" s="444"/>
      <c r="G142" s="444"/>
      <c r="H142" s="444"/>
      <c r="I142" s="444"/>
      <c r="J142" s="444"/>
    </row>
    <row r="143" spans="2:10" x14ac:dyDescent="0.3">
      <c r="B143" s="443"/>
      <c r="C143" s="443"/>
      <c r="D143" s="443"/>
      <c r="E143" s="444"/>
      <c r="F143" s="444"/>
      <c r="G143" s="444"/>
      <c r="H143" s="444"/>
      <c r="I143" s="444"/>
      <c r="J143" s="444"/>
    </row>
    <row r="144" spans="2:10" x14ac:dyDescent="0.3">
      <c r="B144" s="443"/>
      <c r="C144" s="443"/>
      <c r="D144" s="443"/>
      <c r="E144" s="444"/>
      <c r="F144" s="444"/>
      <c r="G144" s="444"/>
      <c r="H144" s="444"/>
      <c r="I144" s="444"/>
      <c r="J144" s="444"/>
    </row>
    <row r="145" spans="2:10" x14ac:dyDescent="0.3">
      <c r="B145" s="443"/>
      <c r="C145" s="443"/>
      <c r="D145" s="443"/>
      <c r="E145" s="444"/>
      <c r="F145" s="444"/>
      <c r="G145" s="444"/>
      <c r="H145" s="444"/>
      <c r="I145" s="444"/>
      <c r="J145" s="444"/>
    </row>
    <row r="146" spans="2:10" x14ac:dyDescent="0.3">
      <c r="B146" s="443"/>
      <c r="C146" s="443"/>
      <c r="D146" s="443"/>
      <c r="E146" s="444"/>
      <c r="F146" s="444"/>
      <c r="G146" s="444"/>
      <c r="H146" s="444"/>
      <c r="I146" s="444"/>
      <c r="J146" s="444"/>
    </row>
    <row r="147" spans="2:10" x14ac:dyDescent="0.3">
      <c r="B147" s="443"/>
      <c r="C147" s="443"/>
      <c r="D147" s="443"/>
      <c r="E147" s="444"/>
      <c r="F147" s="444"/>
      <c r="G147" s="444"/>
      <c r="H147" s="444"/>
      <c r="I147" s="444"/>
      <c r="J147" s="444"/>
    </row>
    <row r="148" spans="2:10" x14ac:dyDescent="0.3">
      <c r="B148" s="443"/>
      <c r="C148" s="443"/>
      <c r="D148" s="443"/>
      <c r="E148" s="444"/>
      <c r="F148" s="444"/>
      <c r="G148" s="444"/>
      <c r="H148" s="444"/>
      <c r="I148" s="444"/>
      <c r="J148" s="444"/>
    </row>
    <row r="149" spans="2:10" x14ac:dyDescent="0.3">
      <c r="B149" s="443"/>
      <c r="C149" s="443"/>
      <c r="D149" s="443"/>
      <c r="E149" s="444"/>
      <c r="F149" s="444"/>
      <c r="G149" s="444"/>
      <c r="H149" s="444"/>
      <c r="I149" s="444"/>
      <c r="J149" s="444"/>
    </row>
    <row r="150" spans="2:10" x14ac:dyDescent="0.3">
      <c r="B150" s="443"/>
      <c r="C150" s="443"/>
      <c r="D150" s="443"/>
      <c r="E150" s="444"/>
      <c r="F150" s="444"/>
      <c r="G150" s="444"/>
      <c r="H150" s="444"/>
      <c r="I150" s="444"/>
      <c r="J150" s="444"/>
    </row>
    <row r="151" spans="2:10" x14ac:dyDescent="0.3">
      <c r="B151" s="443"/>
      <c r="C151" s="443"/>
      <c r="D151" s="443"/>
      <c r="E151" s="444"/>
      <c r="F151" s="444"/>
      <c r="G151" s="444"/>
      <c r="H151" s="444"/>
      <c r="I151" s="444"/>
      <c r="J151" s="444"/>
    </row>
    <row r="152" spans="2:10" x14ac:dyDescent="0.3">
      <c r="B152" s="443"/>
      <c r="C152" s="443"/>
      <c r="D152" s="443"/>
      <c r="E152" s="444"/>
      <c r="F152" s="444"/>
      <c r="G152" s="444"/>
      <c r="H152" s="444"/>
      <c r="I152" s="444"/>
      <c r="J152" s="444"/>
    </row>
    <row r="153" spans="2:10" x14ac:dyDescent="0.3">
      <c r="B153" s="443"/>
      <c r="C153" s="443"/>
      <c r="D153" s="443"/>
      <c r="E153" s="444"/>
      <c r="F153" s="444"/>
      <c r="G153" s="444"/>
      <c r="H153" s="444"/>
      <c r="I153" s="444"/>
      <c r="J153" s="444"/>
    </row>
    <row r="154" spans="2:10" x14ac:dyDescent="0.3">
      <c r="B154" s="443"/>
      <c r="C154" s="443"/>
      <c r="D154" s="443"/>
      <c r="E154" s="444"/>
      <c r="F154" s="444"/>
      <c r="G154" s="444"/>
      <c r="H154" s="444"/>
      <c r="I154" s="444"/>
      <c r="J154" s="444"/>
    </row>
    <row r="155" spans="2:10" x14ac:dyDescent="0.3">
      <c r="B155" s="443"/>
      <c r="C155" s="443"/>
      <c r="D155" s="443"/>
      <c r="E155" s="444"/>
      <c r="F155" s="444"/>
      <c r="G155" s="444"/>
      <c r="H155" s="444"/>
      <c r="I155" s="444"/>
      <c r="J155" s="444"/>
    </row>
    <row r="156" spans="2:10" x14ac:dyDescent="0.3">
      <c r="B156" s="443"/>
      <c r="C156" s="443"/>
      <c r="D156" s="443"/>
      <c r="E156" s="444"/>
      <c r="F156" s="444"/>
      <c r="G156" s="444"/>
      <c r="H156" s="444"/>
      <c r="I156" s="444"/>
      <c r="J156" s="444"/>
    </row>
    <row r="157" spans="2:10" x14ac:dyDescent="0.3">
      <c r="B157" s="443"/>
      <c r="C157" s="443"/>
      <c r="D157" s="443"/>
      <c r="E157" s="444"/>
      <c r="F157" s="444"/>
      <c r="G157" s="444"/>
      <c r="H157" s="444"/>
      <c r="I157" s="444"/>
      <c r="J157" s="444"/>
    </row>
    <row r="158" spans="2:10" x14ac:dyDescent="0.3">
      <c r="B158" s="443"/>
      <c r="C158" s="443"/>
      <c r="D158" s="443"/>
      <c r="E158" s="444"/>
      <c r="F158" s="444"/>
      <c r="G158" s="444"/>
      <c r="H158" s="444"/>
      <c r="I158" s="444"/>
      <c r="J158" s="444"/>
    </row>
    <row r="159" spans="2:10" x14ac:dyDescent="0.3">
      <c r="B159" s="443"/>
      <c r="C159" s="443"/>
      <c r="D159" s="443"/>
      <c r="E159" s="444"/>
      <c r="F159" s="444"/>
      <c r="G159" s="444"/>
      <c r="H159" s="444"/>
      <c r="I159" s="444"/>
      <c r="J159" s="444"/>
    </row>
    <row r="160" spans="2:10" x14ac:dyDescent="0.3">
      <c r="B160" s="443"/>
      <c r="C160" s="443"/>
      <c r="D160" s="443"/>
      <c r="E160" s="444"/>
      <c r="F160" s="444"/>
      <c r="G160" s="444"/>
      <c r="H160" s="444"/>
      <c r="I160" s="444"/>
      <c r="J160" s="444"/>
    </row>
    <row r="161" spans="2:10" x14ac:dyDescent="0.3">
      <c r="B161" s="443"/>
      <c r="C161" s="443"/>
      <c r="D161" s="443"/>
      <c r="E161" s="444"/>
      <c r="F161" s="444"/>
      <c r="G161" s="444"/>
      <c r="H161" s="444"/>
      <c r="I161" s="444"/>
      <c r="J161" s="444"/>
    </row>
    <row r="162" spans="2:10" x14ac:dyDescent="0.3">
      <c r="B162" s="443"/>
      <c r="C162" s="443"/>
      <c r="D162" s="443"/>
      <c r="E162" s="444"/>
      <c r="F162" s="444"/>
      <c r="G162" s="444"/>
      <c r="H162" s="444"/>
      <c r="I162" s="444"/>
      <c r="J162" s="444"/>
    </row>
    <row r="163" spans="2:10" x14ac:dyDescent="0.3">
      <c r="B163" s="443"/>
      <c r="C163" s="443"/>
      <c r="D163" s="443"/>
      <c r="E163" s="444"/>
      <c r="F163" s="444"/>
      <c r="G163" s="444"/>
      <c r="H163" s="444"/>
      <c r="I163" s="444"/>
      <c r="J163" s="444"/>
    </row>
    <row r="164" spans="2:10" x14ac:dyDescent="0.3">
      <c r="B164" s="443"/>
      <c r="C164" s="443"/>
      <c r="D164" s="443"/>
      <c r="E164" s="444"/>
      <c r="F164" s="444"/>
      <c r="G164" s="444"/>
      <c r="H164" s="444"/>
      <c r="I164" s="444"/>
      <c r="J164" s="444"/>
    </row>
    <row r="165" spans="2:10" x14ac:dyDescent="0.3">
      <c r="B165" s="443"/>
      <c r="C165" s="443"/>
      <c r="D165" s="443"/>
      <c r="E165" s="444"/>
      <c r="F165" s="444"/>
      <c r="G165" s="444"/>
      <c r="H165" s="444"/>
      <c r="I165" s="444"/>
      <c r="J165" s="444"/>
    </row>
    <row r="166" spans="2:10" x14ac:dyDescent="0.3">
      <c r="B166" s="443"/>
      <c r="C166" s="443"/>
      <c r="D166" s="443"/>
      <c r="E166" s="444"/>
      <c r="F166" s="444"/>
      <c r="G166" s="444"/>
      <c r="H166" s="444"/>
      <c r="I166" s="444"/>
      <c r="J166" s="444"/>
    </row>
    <row r="167" spans="2:10" x14ac:dyDescent="0.3">
      <c r="B167" s="443"/>
      <c r="C167" s="443"/>
      <c r="D167" s="443"/>
      <c r="E167" s="444"/>
      <c r="F167" s="444"/>
      <c r="G167" s="444"/>
      <c r="H167" s="444"/>
      <c r="I167" s="444"/>
      <c r="J167" s="444"/>
    </row>
    <row r="168" spans="2:10" x14ac:dyDescent="0.3">
      <c r="B168" s="443"/>
      <c r="C168" s="443"/>
      <c r="D168" s="443"/>
      <c r="E168" s="444"/>
      <c r="F168" s="444"/>
      <c r="G168" s="444"/>
      <c r="H168" s="444"/>
      <c r="I168" s="444"/>
      <c r="J168" s="444"/>
    </row>
    <row r="169" spans="2:10" x14ac:dyDescent="0.3">
      <c r="B169" s="443"/>
      <c r="C169" s="443"/>
      <c r="D169" s="443"/>
      <c r="E169" s="444"/>
      <c r="F169" s="444"/>
      <c r="G169" s="444"/>
      <c r="H169" s="444"/>
      <c r="I169" s="444"/>
      <c r="J169" s="444"/>
    </row>
    <row r="170" spans="2:10" x14ac:dyDescent="0.3">
      <c r="B170" s="443"/>
      <c r="C170" s="443"/>
      <c r="D170" s="443"/>
      <c r="E170" s="444"/>
      <c r="F170" s="444"/>
      <c r="G170" s="444"/>
      <c r="H170" s="444"/>
      <c r="I170" s="444"/>
      <c r="J170" s="444"/>
    </row>
    <row r="171" spans="2:10" x14ac:dyDescent="0.3">
      <c r="B171" s="443"/>
      <c r="C171" s="443"/>
      <c r="D171" s="443"/>
      <c r="E171" s="444"/>
      <c r="F171" s="444"/>
      <c r="G171" s="444"/>
      <c r="H171" s="444"/>
      <c r="I171" s="444"/>
      <c r="J171" s="444"/>
    </row>
    <row r="172" spans="2:10" x14ac:dyDescent="0.3">
      <c r="B172" s="443"/>
      <c r="C172" s="443"/>
      <c r="D172" s="443"/>
      <c r="E172" s="444"/>
      <c r="F172" s="444"/>
      <c r="G172" s="444"/>
      <c r="H172" s="444"/>
      <c r="I172" s="444"/>
      <c r="J172" s="444"/>
    </row>
    <row r="173" spans="2:10" x14ac:dyDescent="0.3">
      <c r="B173" s="443"/>
      <c r="C173" s="443"/>
      <c r="D173" s="443"/>
      <c r="E173" s="444"/>
      <c r="F173" s="444"/>
      <c r="G173" s="444"/>
      <c r="H173" s="444"/>
      <c r="I173" s="444"/>
      <c r="J173" s="444"/>
    </row>
    <row r="174" spans="2:10" x14ac:dyDescent="0.3">
      <c r="B174" s="443">
        <v>2424961</v>
      </c>
      <c r="C174" s="443">
        <v>958866</v>
      </c>
      <c r="D174" s="443">
        <v>1466095</v>
      </c>
      <c r="E174" s="444">
        <v>367908</v>
      </c>
      <c r="F174" s="444">
        <v>177959</v>
      </c>
      <c r="G174" s="444">
        <v>189949</v>
      </c>
      <c r="H174" s="444">
        <v>2057053</v>
      </c>
      <c r="I174" s="444">
        <v>780907</v>
      </c>
      <c r="J174" s="444">
        <v>1276146</v>
      </c>
    </row>
    <row r="175" spans="2:10" x14ac:dyDescent="0.3">
      <c r="B175" s="443">
        <v>2408670</v>
      </c>
      <c r="C175" s="443">
        <v>964671</v>
      </c>
      <c r="D175" s="443">
        <v>1443999</v>
      </c>
      <c r="E175" s="444">
        <v>353741</v>
      </c>
      <c r="F175" s="444">
        <v>172786</v>
      </c>
      <c r="G175" s="444">
        <v>180955</v>
      </c>
      <c r="H175" s="444">
        <v>2054929</v>
      </c>
      <c r="I175" s="444">
        <v>791885</v>
      </c>
      <c r="J175" s="444"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45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27"/>
  <sheetViews>
    <sheetView showGridLines="0" showZeros="0" view="pageBreakPreview" topLeftCell="A82" zoomScaleNormal="130" zoomScaleSheetLayoutView="100" workbookViewId="0">
      <selection activeCell="L29" sqref="L29"/>
    </sheetView>
  </sheetViews>
  <sheetFormatPr baseColWidth="10" defaultColWidth="11.42578125" defaultRowHeight="15" x14ac:dyDescent="0.3"/>
  <cols>
    <col min="1" max="1" width="14.28515625" style="327" customWidth="1"/>
    <col min="2" max="10" width="9.7109375" style="328" customWidth="1"/>
    <col min="11" max="16384" width="11.42578125" style="328"/>
  </cols>
  <sheetData>
    <row r="3" spans="1:10" s="471" customFormat="1" ht="19.899999999999999" customHeight="1" x14ac:dyDescent="0.2">
      <c r="A3" s="467" t="s">
        <v>209</v>
      </c>
      <c r="B3" s="468"/>
      <c r="C3" s="468"/>
      <c r="D3" s="468"/>
      <c r="E3" s="468"/>
      <c r="F3" s="468"/>
      <c r="G3" s="468"/>
      <c r="H3" s="468"/>
      <c r="I3" s="468"/>
      <c r="J3" s="468"/>
    </row>
    <row r="4" spans="1:10" s="471" customFormat="1" ht="19.899999999999999" customHeight="1" x14ac:dyDescent="0.2">
      <c r="A4" s="467" t="s">
        <v>210</v>
      </c>
      <c r="B4" s="468"/>
      <c r="C4" s="468"/>
      <c r="D4" s="468"/>
      <c r="E4" s="468"/>
      <c r="F4" s="468"/>
      <c r="G4" s="468"/>
      <c r="H4" s="468"/>
      <c r="I4" s="468"/>
      <c r="J4" s="468"/>
    </row>
    <row r="5" spans="1:10" ht="14.65" customHeight="1" x14ac:dyDescent="0.3">
      <c r="A5" s="330"/>
      <c r="B5" s="331"/>
      <c r="C5" s="332" t="s">
        <v>156</v>
      </c>
      <c r="D5" s="333"/>
      <c r="E5" s="334"/>
      <c r="F5" s="335" t="s">
        <v>157</v>
      </c>
      <c r="G5" s="336"/>
      <c r="H5" s="331"/>
      <c r="I5" s="332" t="s">
        <v>158</v>
      </c>
      <c r="J5" s="337"/>
    </row>
    <row r="6" spans="1:10" ht="16.149999999999999" customHeight="1" x14ac:dyDescent="0.3">
      <c r="A6" s="338"/>
      <c r="B6" s="339" t="s">
        <v>159</v>
      </c>
      <c r="C6" s="339" t="s">
        <v>42</v>
      </c>
      <c r="D6" s="339" t="s">
        <v>43</v>
      </c>
      <c r="E6" s="340" t="s">
        <v>41</v>
      </c>
      <c r="F6" s="340" t="s">
        <v>42</v>
      </c>
      <c r="G6" s="340" t="s">
        <v>43</v>
      </c>
      <c r="H6" s="339" t="s">
        <v>41</v>
      </c>
      <c r="I6" s="339" t="s">
        <v>42</v>
      </c>
      <c r="J6" s="341" t="s">
        <v>43</v>
      </c>
    </row>
    <row r="7" spans="1:10" ht="6" customHeight="1" x14ac:dyDescent="0.3">
      <c r="A7" s="359"/>
      <c r="B7" s="380"/>
      <c r="C7" s="380"/>
      <c r="D7" s="380"/>
      <c r="E7" s="381"/>
      <c r="F7" s="381"/>
      <c r="G7" s="381"/>
      <c r="H7" s="380"/>
      <c r="I7" s="380"/>
      <c r="J7" s="380"/>
    </row>
    <row r="8" spans="1:10" ht="15" customHeight="1" x14ac:dyDescent="0.3">
      <c r="A8" s="346" t="s">
        <v>160</v>
      </c>
      <c r="B8" s="371">
        <v>21.835651456903555</v>
      </c>
      <c r="C8" s="371">
        <v>24.613332547274094</v>
      </c>
      <c r="D8" s="371">
        <v>19.848561290081097</v>
      </c>
      <c r="E8" s="372">
        <v>36.073738280724591</v>
      </c>
      <c r="F8" s="372">
        <v>38.417477891404737</v>
      </c>
      <c r="G8" s="372">
        <v>33.968936299403843</v>
      </c>
      <c r="H8" s="371">
        <v>18.938406792788083</v>
      </c>
      <c r="I8" s="371">
        <v>21.336787413579607</v>
      </c>
      <c r="J8" s="373">
        <v>17.301683802971592</v>
      </c>
    </row>
    <row r="9" spans="1:10" ht="15" customHeight="1" x14ac:dyDescent="0.3">
      <c r="A9" s="342" t="s">
        <v>161</v>
      </c>
      <c r="B9" s="368">
        <v>23.497564884303891</v>
      </c>
      <c r="C9" s="368">
        <v>26.225300468527195</v>
      </c>
      <c r="D9" s="368">
        <v>21.555457809619043</v>
      </c>
      <c r="E9" s="369">
        <v>37.301949838682411</v>
      </c>
      <c r="F9" s="369">
        <v>39.276428821212996</v>
      </c>
      <c r="G9" s="369">
        <v>35.528839917805037</v>
      </c>
      <c r="H9" s="368">
        <v>20.644081544951099</v>
      </c>
      <c r="I9" s="368">
        <v>23.066250433576137</v>
      </c>
      <c r="J9" s="370">
        <v>19.001877600414193</v>
      </c>
    </row>
    <row r="10" spans="1:10" ht="15" customHeight="1" x14ac:dyDescent="0.3">
      <c r="A10" s="350" t="s">
        <v>162</v>
      </c>
      <c r="B10" s="374">
        <v>11.310392096298184</v>
      </c>
      <c r="C10" s="374">
        <v>9.3266454842629738</v>
      </c>
      <c r="D10" s="374">
        <v>12.812362271401476</v>
      </c>
      <c r="E10" s="375">
        <v>17.606257121018785</v>
      </c>
      <c r="F10" s="375">
        <v>18.2293985896865</v>
      </c>
      <c r="G10" s="375">
        <v>17.035200823453817</v>
      </c>
      <c r="H10" s="374">
        <v>9.9530903082651569</v>
      </c>
      <c r="I10" s="374">
        <v>7.1450209117796506</v>
      </c>
      <c r="J10" s="376">
        <v>11.992333516854259</v>
      </c>
    </row>
    <row r="11" spans="1:10" ht="15" customHeight="1" x14ac:dyDescent="0.3">
      <c r="A11" s="354" t="s">
        <v>163</v>
      </c>
      <c r="B11" s="368">
        <v>2.073108629326089</v>
      </c>
      <c r="C11" s="368">
        <v>-1.8994845192011685</v>
      </c>
      <c r="D11" s="368">
        <v>5.1735756111162745</v>
      </c>
      <c r="E11" s="369">
        <v>3.1541994815752288</v>
      </c>
      <c r="F11" s="369">
        <v>2.4496986609760101</v>
      </c>
      <c r="G11" s="369">
        <v>3.8136395439766226</v>
      </c>
      <c r="H11" s="368">
        <v>1.8290544803500379</v>
      </c>
      <c r="I11" s="368">
        <v>-3.0081620971725203</v>
      </c>
      <c r="J11" s="370">
        <v>5.450878257974817</v>
      </c>
    </row>
    <row r="12" spans="1:10" ht="15" customHeight="1" x14ac:dyDescent="0.3">
      <c r="A12" s="354" t="s">
        <v>164</v>
      </c>
      <c r="B12" s="368">
        <v>-1.9836817897151102</v>
      </c>
      <c r="C12" s="368">
        <v>-5.1809077257160139</v>
      </c>
      <c r="D12" s="368">
        <v>0.44682658675225101</v>
      </c>
      <c r="E12" s="369">
        <v>-6.6294722492534968</v>
      </c>
      <c r="F12" s="369">
        <v>-6.2348773400326474</v>
      </c>
      <c r="G12" s="369">
        <v>-6.9931786229728603</v>
      </c>
      <c r="H12" s="368">
        <v>-0.9169963699438104</v>
      </c>
      <c r="I12" s="368">
        <v>-4.9051560287447273</v>
      </c>
      <c r="J12" s="370">
        <v>1.9818617843085775</v>
      </c>
    </row>
    <row r="13" spans="1:10" ht="15" customHeight="1" x14ac:dyDescent="0.3">
      <c r="A13" s="342" t="s">
        <v>165</v>
      </c>
      <c r="B13" s="368">
        <v>-6.434158114548123</v>
      </c>
      <c r="C13" s="368">
        <v>-9.4255797785623852</v>
      </c>
      <c r="D13" s="368">
        <v>-4.2108056345045259</v>
      </c>
      <c r="E13" s="369">
        <v>-15.999429963558384</v>
      </c>
      <c r="F13" s="369">
        <v>-16.58168259940582</v>
      </c>
      <c r="G13" s="369">
        <v>-15.465585780589839</v>
      </c>
      <c r="H13" s="368">
        <v>-4.1796967967632392</v>
      </c>
      <c r="I13" s="368">
        <v>-7.4774476920866473</v>
      </c>
      <c r="J13" s="370">
        <v>-1.8488246515777418</v>
      </c>
    </row>
    <row r="14" spans="1:10" ht="15" customHeight="1" x14ac:dyDescent="0.3">
      <c r="A14" s="342" t="s">
        <v>166</v>
      </c>
      <c r="B14" s="368">
        <v>-9.4495835447016905</v>
      </c>
      <c r="C14" s="368">
        <v>-12.326882480657471</v>
      </c>
      <c r="D14" s="368">
        <v>-7.341478132206948</v>
      </c>
      <c r="E14" s="369">
        <v>-20.274822758714812</v>
      </c>
      <c r="F14" s="369">
        <v>-21.779697598111571</v>
      </c>
      <c r="G14" s="369">
        <v>-18.908235655310797</v>
      </c>
      <c r="H14" s="368">
        <v>-7.0006360196415347</v>
      </c>
      <c r="I14" s="368">
        <v>-9.8497271325703011</v>
      </c>
      <c r="J14" s="370">
        <v>-5.0137854413823613</v>
      </c>
    </row>
    <row r="15" spans="1:10" ht="15" customHeight="1" x14ac:dyDescent="0.3">
      <c r="A15" s="342" t="s">
        <v>167</v>
      </c>
      <c r="B15" s="368">
        <v>-12.330316444611805</v>
      </c>
      <c r="C15" s="368">
        <v>-15.153707300325689</v>
      </c>
      <c r="D15" s="368">
        <v>-10.268695803701057</v>
      </c>
      <c r="E15" s="369">
        <v>-25.141775870656947</v>
      </c>
      <c r="F15" s="369">
        <v>-27.294745141136978</v>
      </c>
      <c r="G15" s="369">
        <v>-23.21332559377483</v>
      </c>
      <c r="H15" s="368">
        <v>-9.3959358461600608</v>
      </c>
      <c r="I15" s="368">
        <v>-11.952688439579891</v>
      </c>
      <c r="J15" s="370">
        <v>-7.6157462737298234</v>
      </c>
    </row>
    <row r="16" spans="1:10" ht="15" customHeight="1" x14ac:dyDescent="0.3">
      <c r="A16" s="342" t="s">
        <v>168</v>
      </c>
      <c r="B16" s="368">
        <v>-13.734544159449861</v>
      </c>
      <c r="C16" s="368">
        <v>-16.876498331024631</v>
      </c>
      <c r="D16" s="368">
        <v>-11.438064271879012</v>
      </c>
      <c r="E16" s="369">
        <v>-26.354390140341465</v>
      </c>
      <c r="F16" s="369">
        <v>-28.79563809049203</v>
      </c>
      <c r="G16" s="369">
        <v>-24.132613723978409</v>
      </c>
      <c r="H16" s="368">
        <v>-10.782295932353913</v>
      </c>
      <c r="I16" s="368">
        <v>-13.632897134232536</v>
      </c>
      <c r="J16" s="370">
        <v>-8.8047279382344161</v>
      </c>
    </row>
    <row r="17" spans="1:10" ht="15" customHeight="1" x14ac:dyDescent="0.3">
      <c r="A17" s="342" t="s">
        <v>169</v>
      </c>
      <c r="B17" s="368">
        <v>-14.871108348756144</v>
      </c>
      <c r="C17" s="368">
        <v>-18.13388071419152</v>
      </c>
      <c r="D17" s="368">
        <v>-12.468019343843398</v>
      </c>
      <c r="E17" s="369">
        <v>-27.569939033263115</v>
      </c>
      <c r="F17" s="369">
        <v>-29.762218500539834</v>
      </c>
      <c r="G17" s="369">
        <v>-25.547025353526902</v>
      </c>
      <c r="H17" s="368">
        <v>-11.849909600469017</v>
      </c>
      <c r="I17" s="368">
        <v>-14.902458596188117</v>
      </c>
      <c r="J17" s="370">
        <v>-9.7210483218579427</v>
      </c>
    </row>
    <row r="18" spans="1:10" ht="15" customHeight="1" x14ac:dyDescent="0.3">
      <c r="A18" s="342" t="s">
        <v>170</v>
      </c>
      <c r="B18" s="368">
        <v>-17.360966860124549</v>
      </c>
      <c r="C18" s="368">
        <v>-20.541196200503602</v>
      </c>
      <c r="D18" s="368">
        <v>-15.029650076003914</v>
      </c>
      <c r="E18" s="369">
        <v>-31.358699165966254</v>
      </c>
      <c r="F18" s="369">
        <v>-32.993836641406382</v>
      </c>
      <c r="G18" s="369">
        <v>-29.86167909860492</v>
      </c>
      <c r="H18" s="368">
        <v>-14.018255998270767</v>
      </c>
      <c r="I18" s="368">
        <v>-17.073438710300191</v>
      </c>
      <c r="J18" s="370">
        <v>-11.896371949939963</v>
      </c>
    </row>
    <row r="19" spans="1:10" ht="15" customHeight="1" x14ac:dyDescent="0.3">
      <c r="A19" s="355" t="s">
        <v>171</v>
      </c>
      <c r="B19" s="377">
        <v>-20.118426896994627</v>
      </c>
      <c r="C19" s="377">
        <v>-22.918781298556357</v>
      </c>
      <c r="D19" s="377">
        <v>-18.025491647420523</v>
      </c>
      <c r="E19" s="378">
        <v>-35.973375944832746</v>
      </c>
      <c r="F19" s="378">
        <v>-37.403344267271549</v>
      </c>
      <c r="G19" s="378">
        <v>-34.64178026257931</v>
      </c>
      <c r="H19" s="377">
        <v>-16.405062616099759</v>
      </c>
      <c r="I19" s="377">
        <v>-18.976731946547044</v>
      </c>
      <c r="J19" s="379">
        <v>-14.581037565142847</v>
      </c>
    </row>
    <row r="20" spans="1:10" ht="6" customHeight="1" x14ac:dyDescent="0.3">
      <c r="A20" s="359"/>
      <c r="B20" s="380"/>
      <c r="C20" s="380"/>
      <c r="D20" s="380"/>
      <c r="E20" s="381"/>
      <c r="F20" s="381"/>
      <c r="G20" s="381"/>
      <c r="H20" s="380"/>
      <c r="I20" s="380"/>
      <c r="J20" s="380"/>
    </row>
    <row r="21" spans="1:10" ht="15" customHeight="1" x14ac:dyDescent="0.3">
      <c r="A21" s="362" t="s">
        <v>172</v>
      </c>
      <c r="B21" s="371">
        <v>-21.220991168041799</v>
      </c>
      <c r="C21" s="371">
        <v>-24.208653217250607</v>
      </c>
      <c r="D21" s="371">
        <v>-18.998713366690492</v>
      </c>
      <c r="E21" s="372">
        <v>-36.46640645662854</v>
      </c>
      <c r="F21" s="372">
        <v>-38.080092365164347</v>
      </c>
      <c r="G21" s="372">
        <v>-34.969110288758927</v>
      </c>
      <c r="H21" s="371">
        <v>-17.671835948760574</v>
      </c>
      <c r="I21" s="371">
        <v>-20.452644496865862</v>
      </c>
      <c r="J21" s="373">
        <v>-15.708853520687427</v>
      </c>
    </row>
    <row r="22" spans="1:10" ht="15" customHeight="1" x14ac:dyDescent="0.3">
      <c r="A22" s="363" t="s">
        <v>173</v>
      </c>
      <c r="B22" s="368">
        <v>-22.378453942075772</v>
      </c>
      <c r="C22" s="368">
        <v>-25.409064500795182</v>
      </c>
      <c r="D22" s="368">
        <v>-20.137809308397898</v>
      </c>
      <c r="E22" s="369">
        <v>-36.779040738111391</v>
      </c>
      <c r="F22" s="369">
        <v>-38.391546174545731</v>
      </c>
      <c r="G22" s="369">
        <v>-35.290947190264149</v>
      </c>
      <c r="H22" s="368">
        <v>-18.990721119936449</v>
      </c>
      <c r="I22" s="368">
        <v>-21.852711880119259</v>
      </c>
      <c r="J22" s="370">
        <v>-16.984050686391321</v>
      </c>
    </row>
    <row r="23" spans="1:10" ht="15" customHeight="1" x14ac:dyDescent="0.3">
      <c r="A23" s="364" t="s">
        <v>174</v>
      </c>
      <c r="B23" s="374">
        <v>-21.289965667757059</v>
      </c>
      <c r="C23" s="374">
        <v>-23.583388023386803</v>
      </c>
      <c r="D23" s="374">
        <v>-19.607181250683137</v>
      </c>
      <c r="E23" s="375">
        <v>-34.140481965153121</v>
      </c>
      <c r="F23" s="375">
        <v>-35.275996885742153</v>
      </c>
      <c r="G23" s="375">
        <v>-33.089260808926078</v>
      </c>
      <c r="H23" s="374">
        <v>-18.326741017807819</v>
      </c>
      <c r="I23" s="374">
        <v>-20.421688486788604</v>
      </c>
      <c r="J23" s="376">
        <v>-16.871221525968867</v>
      </c>
    </row>
    <row r="24" spans="1:10" ht="15" customHeight="1" x14ac:dyDescent="0.3">
      <c r="A24" s="365" t="s">
        <v>175</v>
      </c>
      <c r="B24" s="368">
        <v>-22.71054674594464</v>
      </c>
      <c r="C24" s="368">
        <v>-25.091608330910475</v>
      </c>
      <c r="D24" s="368">
        <v>-20.977188621927645</v>
      </c>
      <c r="E24" s="369">
        <v>-36.268075372155167</v>
      </c>
      <c r="F24" s="369">
        <v>-37.590736507191679</v>
      </c>
      <c r="G24" s="369">
        <v>-35.046279410287717</v>
      </c>
      <c r="H24" s="368">
        <v>-19.610132422261973</v>
      </c>
      <c r="I24" s="368">
        <v>-21.726083626989791</v>
      </c>
      <c r="J24" s="370">
        <v>-18.152921495502635</v>
      </c>
    </row>
    <row r="25" spans="1:10" ht="15" customHeight="1" x14ac:dyDescent="0.3">
      <c r="A25" s="365" t="s">
        <v>176</v>
      </c>
      <c r="B25" s="368">
        <v>-22.69775867768595</v>
      </c>
      <c r="C25" s="368">
        <v>-25.178838305864303</v>
      </c>
      <c r="D25" s="368">
        <v>-20.917332092950577</v>
      </c>
      <c r="E25" s="369">
        <v>-36.166356676969926</v>
      </c>
      <c r="F25" s="369">
        <v>-37.939166455739183</v>
      </c>
      <c r="G25" s="369">
        <v>-34.51899827040733</v>
      </c>
      <c r="H25" s="368">
        <v>-19.783622907329139</v>
      </c>
      <c r="I25" s="368">
        <v>-21.887016617920025</v>
      </c>
      <c r="J25" s="370">
        <v>-18.35798565872604</v>
      </c>
    </row>
    <row r="26" spans="1:10" ht="15" customHeight="1" x14ac:dyDescent="0.3">
      <c r="A26" s="363" t="s">
        <v>177</v>
      </c>
      <c r="B26" s="368">
        <v>-20.30127777167554</v>
      </c>
      <c r="C26" s="368">
        <v>-22.454614745707833</v>
      </c>
      <c r="D26" s="368">
        <v>-18.787954452301648</v>
      </c>
      <c r="E26" s="369">
        <v>-31.722280388811335</v>
      </c>
      <c r="F26" s="369">
        <v>-33.211557170166884</v>
      </c>
      <c r="G26" s="369">
        <v>-30.374849967685346</v>
      </c>
      <c r="H26" s="368">
        <v>-17.941482132597457</v>
      </c>
      <c r="I26" s="368">
        <v>-19.814368142854878</v>
      </c>
      <c r="J26" s="370">
        <v>-16.693627341907348</v>
      </c>
    </row>
    <row r="27" spans="1:10" ht="15" customHeight="1" x14ac:dyDescent="0.3">
      <c r="A27" s="363" t="s">
        <v>178</v>
      </c>
      <c r="B27" s="368">
        <v>-15.591579447726883</v>
      </c>
      <c r="C27" s="368">
        <v>-17.39767325646153</v>
      </c>
      <c r="D27" s="368">
        <v>-14.339509118960569</v>
      </c>
      <c r="E27" s="369">
        <v>-25.191592111072069</v>
      </c>
      <c r="F27" s="369">
        <v>-26.054976478896613</v>
      </c>
      <c r="G27" s="369">
        <v>-24.435309945711332</v>
      </c>
      <c r="H27" s="368">
        <v>-13.729795428550261</v>
      </c>
      <c r="I27" s="368">
        <v>-15.42921072259027</v>
      </c>
      <c r="J27" s="370">
        <v>-12.605022495590609</v>
      </c>
    </row>
    <row r="28" spans="1:10" ht="15" customHeight="1" x14ac:dyDescent="0.3">
      <c r="A28" s="363" t="s">
        <v>179</v>
      </c>
      <c r="B28" s="368">
        <v>-12.28810572555089</v>
      </c>
      <c r="C28" s="368">
        <v>-13.840063038894792</v>
      </c>
      <c r="D28" s="368">
        <v>-11.216570598757945</v>
      </c>
      <c r="E28" s="369">
        <v>-18.087998009470098</v>
      </c>
      <c r="F28" s="369">
        <v>-18.657246719106197</v>
      </c>
      <c r="G28" s="369">
        <v>-17.60521429541868</v>
      </c>
      <c r="H28" s="368">
        <v>-11.190542351563439</v>
      </c>
      <c r="I28" s="368">
        <v>-12.791304938814784</v>
      </c>
      <c r="J28" s="370">
        <v>-10.128302433182863</v>
      </c>
    </row>
    <row r="29" spans="1:10" ht="15" customHeight="1" x14ac:dyDescent="0.3">
      <c r="A29" s="363" t="s">
        <v>180</v>
      </c>
      <c r="B29" s="368">
        <v>-9.6962000760021638</v>
      </c>
      <c r="C29" s="368">
        <v>-10.75241237119624</v>
      </c>
      <c r="D29" s="368">
        <v>-8.9716127249268851</v>
      </c>
      <c r="E29" s="369">
        <v>-14.740203952746079</v>
      </c>
      <c r="F29" s="369">
        <v>-13.897728722988189</v>
      </c>
      <c r="G29" s="369">
        <v>-15.45981376768785</v>
      </c>
      <c r="H29" s="368">
        <v>-8.7221752023330321</v>
      </c>
      <c r="I29" s="368">
        <v>-10.046736740989784</v>
      </c>
      <c r="J29" s="370">
        <v>-7.8519270109226307</v>
      </c>
    </row>
    <row r="30" spans="1:10" ht="15" customHeight="1" x14ac:dyDescent="0.3">
      <c r="A30" s="363" t="s">
        <v>181</v>
      </c>
      <c r="B30" s="368">
        <v>-10.505644954296319</v>
      </c>
      <c r="C30" s="368">
        <v>-12.070480071720578</v>
      </c>
      <c r="D30" s="368">
        <v>-9.4277185430309061</v>
      </c>
      <c r="E30" s="369">
        <v>-16.828078529155526</v>
      </c>
      <c r="F30" s="369">
        <v>-16.764705882352938</v>
      </c>
      <c r="G30" s="369">
        <v>-16.883244594917326</v>
      </c>
      <c r="H30" s="368">
        <v>-9.2697091110363985</v>
      </c>
      <c r="I30" s="368">
        <v>-10.993782324923725</v>
      </c>
      <c r="J30" s="370">
        <v>-8.1363411558374956</v>
      </c>
    </row>
    <row r="31" spans="1:10" ht="15" customHeight="1" x14ac:dyDescent="0.3">
      <c r="A31" s="363" t="s">
        <v>182</v>
      </c>
      <c r="B31" s="368">
        <v>-9.4670635221119763</v>
      </c>
      <c r="C31" s="368">
        <v>-10.862619067852259</v>
      </c>
      <c r="D31" s="368">
        <v>-8.5103881516128368</v>
      </c>
      <c r="E31" s="369">
        <v>-15.344071082644565</v>
      </c>
      <c r="F31" s="369">
        <v>-15.276913241701855</v>
      </c>
      <c r="G31" s="369">
        <v>-15.40281047675103</v>
      </c>
      <c r="H31" s="368">
        <v>-8.3466544061669623</v>
      </c>
      <c r="I31" s="368">
        <v>-9.8693437661474874</v>
      </c>
      <c r="J31" s="370">
        <v>-7.3512589882437513</v>
      </c>
    </row>
    <row r="32" spans="1:10" ht="15" customHeight="1" x14ac:dyDescent="0.3">
      <c r="A32" s="445" t="s">
        <v>183</v>
      </c>
      <c r="B32" s="377">
        <v>-8.6368385382038415</v>
      </c>
      <c r="C32" s="377">
        <v>-10.482161649398966</v>
      </c>
      <c r="D32" s="377">
        <v>-7.3400028069682985</v>
      </c>
      <c r="E32" s="378">
        <v>-13.212547654882338</v>
      </c>
      <c r="F32" s="378">
        <v>-13.271546730608616</v>
      </c>
      <c r="G32" s="378">
        <v>-13.159928715884744</v>
      </c>
      <c r="H32" s="377">
        <v>-7.8160302381091622</v>
      </c>
      <c r="I32" s="377">
        <v>-9.8956636841454308</v>
      </c>
      <c r="J32" s="379">
        <v>-6.416900682005708</v>
      </c>
    </row>
    <row r="33" spans="1:10" ht="6" customHeight="1" x14ac:dyDescent="0.3">
      <c r="A33" s="359"/>
      <c r="B33" s="380"/>
      <c r="C33" s="380"/>
      <c r="D33" s="380"/>
      <c r="E33" s="381"/>
      <c r="F33" s="381"/>
      <c r="G33" s="381"/>
      <c r="H33" s="380"/>
      <c r="I33" s="380"/>
      <c r="J33" s="380"/>
    </row>
    <row r="34" spans="1:10" ht="15" customHeight="1" x14ac:dyDescent="0.3">
      <c r="A34" s="362" t="s">
        <v>184</v>
      </c>
      <c r="B34" s="371">
        <v>-6.8740197971360297</v>
      </c>
      <c r="C34" s="371">
        <v>-8.8406424706327567</v>
      </c>
      <c r="D34" s="371">
        <v>-5.5052966038416198</v>
      </c>
      <c r="E34" s="372">
        <v>-9.3486730203583051</v>
      </c>
      <c r="F34" s="372">
        <v>-9.2024759864277943</v>
      </c>
      <c r="G34" s="372">
        <v>-9.4778359456055998</v>
      </c>
      <c r="H34" s="371">
        <v>-6.4294345235734474</v>
      </c>
      <c r="I34" s="371">
        <v>-8.7643786749701462</v>
      </c>
      <c r="J34" s="373">
        <v>-4.8739503202455481</v>
      </c>
    </row>
    <row r="35" spans="1:10" ht="15" customHeight="1" x14ac:dyDescent="0.3">
      <c r="A35" s="363" t="s">
        <v>185</v>
      </c>
      <c r="B35" s="368">
        <v>-6.448887483433408</v>
      </c>
      <c r="C35" s="368">
        <v>-8.201334815587586</v>
      </c>
      <c r="D35" s="368">
        <v>-5.2387557201353658</v>
      </c>
      <c r="E35" s="369">
        <v>-8.0682788169093449</v>
      </c>
      <c r="F35" s="369">
        <v>-7.5785631384500896</v>
      </c>
      <c r="G35" s="369">
        <v>-8.4985560044526434</v>
      </c>
      <c r="H35" s="368">
        <v>-6.1515791459618354</v>
      </c>
      <c r="I35" s="368">
        <v>-8.3358286416753167</v>
      </c>
      <c r="J35" s="370">
        <v>-4.709920497360331</v>
      </c>
    </row>
    <row r="36" spans="1:10" ht="15" customHeight="1" x14ac:dyDescent="0.3">
      <c r="A36" s="364" t="s">
        <v>186</v>
      </c>
      <c r="B36" s="374">
        <v>-7.9292953499510901</v>
      </c>
      <c r="C36" s="374">
        <v>-10.443462365002134</v>
      </c>
      <c r="D36" s="374">
        <v>-6.1757819581222959</v>
      </c>
      <c r="E36" s="375">
        <v>-10.523918649714929</v>
      </c>
      <c r="F36" s="375">
        <v>-10.67279841234687</v>
      </c>
      <c r="G36" s="375">
        <v>-10.390595226058348</v>
      </c>
      <c r="H36" s="374">
        <v>-7.4468401657167709</v>
      </c>
      <c r="I36" s="374">
        <v>-10.393025028221931</v>
      </c>
      <c r="J36" s="376">
        <v>-5.4873269210979991</v>
      </c>
    </row>
    <row r="37" spans="1:10" ht="15" customHeight="1" x14ac:dyDescent="0.3">
      <c r="A37" s="365" t="s">
        <v>187</v>
      </c>
      <c r="B37" s="368">
        <v>-7.7463281260597592</v>
      </c>
      <c r="C37" s="368">
        <v>-10.154215399175767</v>
      </c>
      <c r="D37" s="368">
        <v>-6.0847077111472085</v>
      </c>
      <c r="E37" s="369">
        <v>-12.257801653890263</v>
      </c>
      <c r="F37" s="369">
        <v>-12.01351543409392</v>
      </c>
      <c r="G37" s="369">
        <v>-12.47461903114891</v>
      </c>
      <c r="H37" s="368">
        <v>-6.9284033976034802</v>
      </c>
      <c r="I37" s="368">
        <v>-9.7550484893164047</v>
      </c>
      <c r="J37" s="370">
        <v>-5.0667366769737399</v>
      </c>
    </row>
    <row r="38" spans="1:10" ht="15" customHeight="1" x14ac:dyDescent="0.3">
      <c r="A38" s="365" t="s">
        <v>188</v>
      </c>
      <c r="B38" s="368">
        <v>-6.2908507073747399</v>
      </c>
      <c r="C38" s="368">
        <v>-8.2847084920673186</v>
      </c>
      <c r="D38" s="368">
        <v>-4.937156156697772</v>
      </c>
      <c r="E38" s="369">
        <v>-8.3790034633990693</v>
      </c>
      <c r="F38" s="369">
        <v>-8.148973420340603</v>
      </c>
      <c r="G38" s="369">
        <v>-8.5815910395065949</v>
      </c>
      <c r="H38" s="368">
        <v>-5.9313197874275563</v>
      </c>
      <c r="I38" s="368">
        <v>-8.3125287348119627</v>
      </c>
      <c r="J38" s="370">
        <v>-4.3871484658796804</v>
      </c>
    </row>
    <row r="39" spans="1:10" ht="15" customHeight="1" x14ac:dyDescent="0.3">
      <c r="A39" s="363" t="s">
        <v>189</v>
      </c>
      <c r="B39" s="368">
        <v>-6.6562937628576444</v>
      </c>
      <c r="C39" s="368">
        <v>-7.9741209768259296</v>
      </c>
      <c r="D39" s="368">
        <v>-5.7719650890611813</v>
      </c>
      <c r="E39" s="369">
        <v>-9.7884655886828256</v>
      </c>
      <c r="F39" s="369">
        <v>-8.267548103857477</v>
      </c>
      <c r="G39" s="369">
        <v>-11.108458978133164</v>
      </c>
      <c r="H39" s="368">
        <v>-6.1178118985208725</v>
      </c>
      <c r="I39" s="368">
        <v>-7.9141334893760131</v>
      </c>
      <c r="J39" s="370">
        <v>-4.9658048774624692</v>
      </c>
    </row>
    <row r="40" spans="1:10" ht="15" customHeight="1" x14ac:dyDescent="0.3">
      <c r="A40" s="363" t="s">
        <v>190</v>
      </c>
      <c r="B40" s="368">
        <v>-7.141172864250513</v>
      </c>
      <c r="C40" s="368">
        <v>-8.3115808568975549</v>
      </c>
      <c r="D40" s="368">
        <v>-6.3587574086374126</v>
      </c>
      <c r="E40" s="369">
        <v>-8.3884736470650569</v>
      </c>
      <c r="F40" s="369">
        <v>-7.051191724987345</v>
      </c>
      <c r="G40" s="369">
        <v>-9.5347588798425331</v>
      </c>
      <c r="H40" s="368">
        <v>-6.9314149908918168</v>
      </c>
      <c r="I40" s="368">
        <v>-8.562155858358123</v>
      </c>
      <c r="J40" s="370">
        <v>-5.8869733022870081</v>
      </c>
    </row>
    <row r="41" spans="1:10" ht="15" customHeight="1" x14ac:dyDescent="0.3">
      <c r="A41" s="363" t="s">
        <v>191</v>
      </c>
      <c r="B41" s="368">
        <v>-7.5759855552211857</v>
      </c>
      <c r="C41" s="368">
        <v>-8.5217078532166077</v>
      </c>
      <c r="D41" s="368">
        <v>-6.9423147102714395</v>
      </c>
      <c r="E41" s="369">
        <v>-10.305762473162076</v>
      </c>
      <c r="F41" s="369">
        <v>-8.2238818782728131</v>
      </c>
      <c r="G41" s="369">
        <v>-12.048875359377643</v>
      </c>
      <c r="H41" s="368">
        <v>-7.0995269686510794</v>
      </c>
      <c r="I41" s="368">
        <v>-8.5821867379815142</v>
      </c>
      <c r="J41" s="370">
        <v>-6.144811324803678</v>
      </c>
    </row>
    <row r="42" spans="1:10" ht="15" customHeight="1" x14ac:dyDescent="0.3">
      <c r="A42" s="363" t="s">
        <v>192</v>
      </c>
      <c r="B42" s="368">
        <v>-7.4594507870543003</v>
      </c>
      <c r="C42" s="368">
        <v>-8.5735562744234528</v>
      </c>
      <c r="D42" s="368">
        <v>-6.7100994606813629</v>
      </c>
      <c r="E42" s="369">
        <v>-9.001083288659725</v>
      </c>
      <c r="F42" s="369">
        <v>-8.144110545315451</v>
      </c>
      <c r="G42" s="369">
        <v>-9.74660166713808</v>
      </c>
      <c r="H42" s="368">
        <v>-7.181380553868177</v>
      </c>
      <c r="I42" s="368">
        <v>-8.6657808700795158</v>
      </c>
      <c r="J42" s="370">
        <v>-6.2293460408278305</v>
      </c>
    </row>
    <row r="43" spans="1:10" ht="15" customHeight="1" x14ac:dyDescent="0.3">
      <c r="A43" s="363" t="s">
        <v>193</v>
      </c>
      <c r="B43" s="368">
        <v>-5.3342628131676921</v>
      </c>
      <c r="C43" s="368">
        <v>-5.9740577707694493</v>
      </c>
      <c r="D43" s="368">
        <v>-4.9064037491169357</v>
      </c>
      <c r="E43" s="369">
        <v>-5.1155052182216734</v>
      </c>
      <c r="F43" s="369">
        <v>-3.5897957897696156</v>
      </c>
      <c r="G43" s="369">
        <v>-6.4455336770049856</v>
      </c>
      <c r="H43" s="368">
        <v>-5.3734640007281769</v>
      </c>
      <c r="I43" s="368">
        <v>-6.4854698402103494</v>
      </c>
      <c r="J43" s="370">
        <v>-4.6651939145671335</v>
      </c>
    </row>
    <row r="44" spans="1:10" ht="15" customHeight="1" x14ac:dyDescent="0.3">
      <c r="A44" s="363" t="s">
        <v>194</v>
      </c>
      <c r="B44" s="368">
        <v>-5.0860698692987389</v>
      </c>
      <c r="C44" s="368">
        <v>-5.5539810767874735</v>
      </c>
      <c r="D44" s="368">
        <v>-4.7735562142884849</v>
      </c>
      <c r="E44" s="369">
        <v>-4.6259938341716698</v>
      </c>
      <c r="F44" s="369">
        <v>-3.0882491647678476</v>
      </c>
      <c r="G44" s="369">
        <v>-5.9729789667302979</v>
      </c>
      <c r="H44" s="368">
        <v>-5.167083678575656</v>
      </c>
      <c r="I44" s="368">
        <v>-6.0755160755160755</v>
      </c>
      <c r="J44" s="370">
        <v>-4.5893735935736748</v>
      </c>
    </row>
    <row r="45" spans="1:10" ht="15" customHeight="1" x14ac:dyDescent="0.3">
      <c r="A45" s="445" t="s">
        <v>195</v>
      </c>
      <c r="B45" s="377">
        <v>-4.5881931300268217</v>
      </c>
      <c r="C45" s="377">
        <v>-4.9692158204103682</v>
      </c>
      <c r="D45" s="377">
        <v>-4.3295025051060616</v>
      </c>
      <c r="E45" s="378">
        <v>-3.9613161296616988</v>
      </c>
      <c r="F45" s="378">
        <v>-2.302921106313359</v>
      </c>
      <c r="G45" s="378">
        <v>-5.4384718968475037</v>
      </c>
      <c r="H45" s="377">
        <v>-4.694061737564069</v>
      </c>
      <c r="I45" s="377">
        <v>-5.5088284387740885</v>
      </c>
      <c r="J45" s="379">
        <v>-4.1662820436243981</v>
      </c>
    </row>
    <row r="46" spans="1:10" ht="6" customHeight="1" x14ac:dyDescent="0.3">
      <c r="A46" s="359"/>
      <c r="B46" s="380"/>
      <c r="C46" s="380"/>
      <c r="D46" s="380"/>
      <c r="E46" s="381"/>
      <c r="F46" s="381"/>
      <c r="G46" s="381"/>
      <c r="H46" s="380"/>
      <c r="I46" s="380"/>
      <c r="J46" s="380"/>
    </row>
    <row r="47" spans="1:10" ht="15" customHeight="1" x14ac:dyDescent="0.3">
      <c r="A47" s="362" t="s">
        <v>196</v>
      </c>
      <c r="B47" s="371">
        <v>-4.8321119847118528</v>
      </c>
      <c r="C47" s="371">
        <v>-5.0781811707831466</v>
      </c>
      <c r="D47" s="371">
        <v>-4.6668984561099025</v>
      </c>
      <c r="E47" s="372">
        <v>-4.2046645823862843</v>
      </c>
      <c r="F47" s="372">
        <v>-2.9515431550263611</v>
      </c>
      <c r="G47" s="372">
        <v>-5.3151466368026874</v>
      </c>
      <c r="H47" s="371">
        <v>-4.9413196094190575</v>
      </c>
      <c r="I47" s="371">
        <v>-5.524261188311554</v>
      </c>
      <c r="J47" s="373">
        <v>-4.5688600608802021</v>
      </c>
    </row>
    <row r="48" spans="1:10" ht="15" customHeight="1" x14ac:dyDescent="0.3">
      <c r="A48" s="363" t="s">
        <v>197</v>
      </c>
      <c r="B48" s="368">
        <v>-5.1736937116435326</v>
      </c>
      <c r="C48" s="368">
        <v>-5.3096730788184727</v>
      </c>
      <c r="D48" s="368">
        <v>-5.0827303895150839</v>
      </c>
      <c r="E48" s="369">
        <v>-5.5369879993239053</v>
      </c>
      <c r="F48" s="369">
        <v>-4.2428367380196903</v>
      </c>
      <c r="G48" s="369">
        <v>-6.6854962546418193</v>
      </c>
      <c r="H48" s="368">
        <v>-5.1083577528381348</v>
      </c>
      <c r="I48" s="368">
        <v>-5.541970503913225</v>
      </c>
      <c r="J48" s="370">
        <v>-4.8330527078864698</v>
      </c>
    </row>
    <row r="49" spans="1:10" ht="15" customHeight="1" x14ac:dyDescent="0.3">
      <c r="A49" s="364" t="s">
        <v>198</v>
      </c>
      <c r="B49" s="374">
        <v>-4.7255315729528418</v>
      </c>
      <c r="C49" s="374">
        <v>-4.3263746167839665</v>
      </c>
      <c r="D49" s="374">
        <v>-4.9912618291206012</v>
      </c>
      <c r="E49" s="375">
        <v>-5.8409591701499792</v>
      </c>
      <c r="F49" s="375">
        <v>-4.5391346621293147</v>
      </c>
      <c r="G49" s="375">
        <v>-7.0030855759090738</v>
      </c>
      <c r="H49" s="374">
        <v>-4.525019856702003</v>
      </c>
      <c r="I49" s="374">
        <v>-4.279728895790722</v>
      </c>
      <c r="J49" s="376">
        <v>-4.6796953550516971</v>
      </c>
    </row>
    <row r="50" spans="1:10" ht="15" customHeight="1" x14ac:dyDescent="0.3">
      <c r="A50" s="365" t="s">
        <v>199</v>
      </c>
      <c r="B50" s="368">
        <v>-4.3706538228427361</v>
      </c>
      <c r="C50" s="368">
        <v>-4.0711469936499087</v>
      </c>
      <c r="D50" s="368">
        <v>-4.5683798264671793</v>
      </c>
      <c r="E50" s="369">
        <v>-5.1224156357873785</v>
      </c>
      <c r="F50" s="369">
        <v>-3.7589166149950239</v>
      </c>
      <c r="G50" s="369">
        <v>-6.3389710736501499</v>
      </c>
      <c r="H50" s="368">
        <v>-4.2421646499576919</v>
      </c>
      <c r="I50" s="368">
        <v>-4.1365011571776646</v>
      </c>
      <c r="J50" s="370">
        <v>-4.3083192611110235</v>
      </c>
    </row>
    <row r="51" spans="1:10" ht="15" customHeight="1" x14ac:dyDescent="0.3">
      <c r="A51" s="365" t="s">
        <v>200</v>
      </c>
      <c r="B51" s="368">
        <v>-4.7920674963765606</v>
      </c>
      <c r="C51" s="368">
        <v>-4.3462539307414652</v>
      </c>
      <c r="D51" s="368">
        <v>-5.0840862414933419</v>
      </c>
      <c r="E51" s="369">
        <v>-6.3863213446813702</v>
      </c>
      <c r="F51" s="369">
        <v>-4.7316322994281759</v>
      </c>
      <c r="G51" s="369">
        <v>-7.8505031145184478</v>
      </c>
      <c r="H51" s="368">
        <v>-4.5247167415968876</v>
      </c>
      <c r="I51" s="368">
        <v>-4.2671259301920923</v>
      </c>
      <c r="J51" s="370">
        <v>-4.6849018237231279</v>
      </c>
    </row>
    <row r="52" spans="1:10" ht="15" customHeight="1" x14ac:dyDescent="0.3">
      <c r="A52" s="363" t="s">
        <v>201</v>
      </c>
      <c r="B52" s="368">
        <v>-4.752045676168402</v>
      </c>
      <c r="C52" s="368">
        <v>-4.6651793053239707</v>
      </c>
      <c r="D52" s="368">
        <v>-4.8089750953785497</v>
      </c>
      <c r="E52" s="369">
        <v>-6.0430465747675193</v>
      </c>
      <c r="F52" s="369">
        <v>-5.1406616957132467</v>
      </c>
      <c r="G52" s="369">
        <v>-6.8512496146234252</v>
      </c>
      <c r="H52" s="368">
        <v>-4.5387751140023926</v>
      </c>
      <c r="I52" s="368">
        <v>-4.5683459745005717</v>
      </c>
      <c r="J52" s="370">
        <v>-4.5203992369389026</v>
      </c>
    </row>
    <row r="53" spans="1:10" ht="15" customHeight="1" x14ac:dyDescent="0.3">
      <c r="A53" s="363" t="s">
        <v>202</v>
      </c>
      <c r="B53" s="368">
        <v>-4.7663556985877609</v>
      </c>
      <c r="C53" s="368">
        <v>-4.61567505828826</v>
      </c>
      <c r="D53" s="368">
        <v>-4.8649847635194412</v>
      </c>
      <c r="E53" s="369">
        <v>-5.8912307271618181</v>
      </c>
      <c r="F53" s="369">
        <v>-5.043177505025211</v>
      </c>
      <c r="G53" s="369">
        <v>-6.6381177494486368</v>
      </c>
      <c r="H53" s="368">
        <v>-4.5801476880114693</v>
      </c>
      <c r="I53" s="368">
        <v>-4.5292798721870717</v>
      </c>
      <c r="J53" s="370">
        <v>-4.6118009571702334</v>
      </c>
    </row>
    <row r="54" spans="1:10" ht="15" customHeight="1" x14ac:dyDescent="0.3">
      <c r="A54" s="363" t="s">
        <v>203</v>
      </c>
      <c r="B54" s="368">
        <v>-4.8314278314278312</v>
      </c>
      <c r="C54" s="368">
        <v>-4.8260485120553378</v>
      </c>
      <c r="D54" s="368">
        <v>-4.8349710115309481</v>
      </c>
      <c r="E54" s="369">
        <v>-6.3360605897339193</v>
      </c>
      <c r="F54" s="369">
        <v>-5.6309044991114021</v>
      </c>
      <c r="G54" s="369">
        <v>-6.9521492919018186</v>
      </c>
      <c r="H54" s="368">
        <v>-4.5778711081307657</v>
      </c>
      <c r="I54" s="368">
        <v>-4.6619675338077338</v>
      </c>
      <c r="J54" s="370">
        <v>-4.5251259480842734</v>
      </c>
    </row>
    <row r="55" spans="1:10" ht="15" customHeight="1" x14ac:dyDescent="0.3">
      <c r="A55" s="363" t="s">
        <v>204</v>
      </c>
      <c r="B55" s="368">
        <v>-5.4062343432503157</v>
      </c>
      <c r="C55" s="368">
        <v>-5.5526740353456203</v>
      </c>
      <c r="D55" s="368">
        <v>-5.3097059291360704</v>
      </c>
      <c r="E55" s="369">
        <v>-6.905048253204658</v>
      </c>
      <c r="F55" s="369">
        <v>-6.0719788456733568</v>
      </c>
      <c r="G55" s="369">
        <v>-7.6426398746428248</v>
      </c>
      <c r="H55" s="368">
        <v>-5.1411875976927233</v>
      </c>
      <c r="I55" s="368">
        <v>-5.4405149899999214</v>
      </c>
      <c r="J55" s="370">
        <v>-4.9541991863095491</v>
      </c>
    </row>
    <row r="56" spans="1:10" ht="15" customHeight="1" x14ac:dyDescent="0.3">
      <c r="A56" s="363" t="s">
        <v>205</v>
      </c>
      <c r="B56" s="368">
        <v>-5.7023183267111301</v>
      </c>
      <c r="C56" s="368">
        <v>-5.8183692068732249</v>
      </c>
      <c r="D56" s="368">
        <v>-5.6255813323460089</v>
      </c>
      <c r="E56" s="369">
        <v>-6.2842160611172311</v>
      </c>
      <c r="F56" s="369">
        <v>-5.4826270355604043</v>
      </c>
      <c r="G56" s="369">
        <v>-7.0043268926768016</v>
      </c>
      <c r="H56" s="368">
        <v>-5.5977584512313943</v>
      </c>
      <c r="I56" s="368">
        <v>-5.8926141366704909</v>
      </c>
      <c r="J56" s="370">
        <v>-5.4135417730293982</v>
      </c>
    </row>
    <row r="57" spans="1:10" ht="15" customHeight="1" x14ac:dyDescent="0.3">
      <c r="A57" s="363" t="s">
        <v>206</v>
      </c>
      <c r="B57" s="368">
        <v>-5.4413965616156901</v>
      </c>
      <c r="C57" s="368">
        <v>-5.5536284868472974</v>
      </c>
      <c r="D57" s="368">
        <v>-5.3670521970490421</v>
      </c>
      <c r="E57" s="369">
        <v>-5.7756292942328775</v>
      </c>
      <c r="F57" s="369">
        <v>-4.7694908308574941</v>
      </c>
      <c r="G57" s="369">
        <v>-6.6839936549925314</v>
      </c>
      <c r="H57" s="368">
        <v>-5.3822064252997146</v>
      </c>
      <c r="I57" s="368">
        <v>-5.7247590322385911</v>
      </c>
      <c r="J57" s="370">
        <v>-5.1677561132651206</v>
      </c>
    </row>
    <row r="58" spans="1:10" ht="15" customHeight="1" x14ac:dyDescent="0.3">
      <c r="A58" s="445" t="s">
        <v>207</v>
      </c>
      <c r="B58" s="377">
        <v>-5.4197741348335855</v>
      </c>
      <c r="C58" s="377">
        <v>-5.6238382441541956</v>
      </c>
      <c r="D58" s="377">
        <v>-5.2821537527219071</v>
      </c>
      <c r="E58" s="378">
        <v>-5.3907438495081896</v>
      </c>
      <c r="F58" s="378">
        <v>-4.4727554081124339</v>
      </c>
      <c r="G58" s="378">
        <v>-6.2355218945530622</v>
      </c>
      <c r="H58" s="377">
        <v>-5.4247145381848263</v>
      </c>
      <c r="I58" s="377">
        <v>-5.8647016750112275</v>
      </c>
      <c r="J58" s="379">
        <v>-5.1436977396768375</v>
      </c>
    </row>
    <row r="59" spans="1:10" ht="6" customHeight="1" x14ac:dyDescent="0.3">
      <c r="A59" s="359"/>
      <c r="B59" s="380"/>
      <c r="C59" s="380"/>
      <c r="D59" s="380"/>
      <c r="E59" s="381"/>
      <c r="F59" s="381"/>
      <c r="G59" s="381"/>
      <c r="H59" s="380"/>
      <c r="I59" s="380"/>
      <c r="J59" s="380"/>
    </row>
    <row r="60" spans="1:10" ht="15" customHeight="1" x14ac:dyDescent="0.3">
      <c r="A60" s="362" t="s">
        <v>239</v>
      </c>
      <c r="B60" s="371">
        <v>-6.0847369447876698</v>
      </c>
      <c r="C60" s="371">
        <v>-6.5799926599415857</v>
      </c>
      <c r="D60" s="371">
        <v>-5.7536514159880445</v>
      </c>
      <c r="E60" s="372">
        <v>-6.9531637754669697</v>
      </c>
      <c r="F60" s="372">
        <v>-6.3277939702837847</v>
      </c>
      <c r="G60" s="372">
        <v>-7.5211835041258173</v>
      </c>
      <c r="H60" s="371">
        <v>-5.9324153599524383</v>
      </c>
      <c r="I60" s="371">
        <v>-6.6343340019070789</v>
      </c>
      <c r="J60" s="373">
        <v>-5.4884275547944972</v>
      </c>
    </row>
    <row r="61" spans="1:10" ht="15" customHeight="1" x14ac:dyDescent="0.3">
      <c r="A61" s="363" t="s">
        <v>240</v>
      </c>
      <c r="B61" s="368">
        <v>-6.0483450272568398</v>
      </c>
      <c r="C61" s="368">
        <v>-6.7291974780104304</v>
      </c>
      <c r="D61" s="368">
        <v>-5.5939781319500401</v>
      </c>
      <c r="E61" s="369">
        <v>-6.7757589059920411</v>
      </c>
      <c r="F61" s="369">
        <v>-6.395971609053869</v>
      </c>
      <c r="G61" s="369">
        <v>-7.1216279048565463</v>
      </c>
      <c r="H61" s="368">
        <v>-5.9181156065216385</v>
      </c>
      <c r="I61" s="368">
        <v>-6.8027534086137926</v>
      </c>
      <c r="J61" s="370">
        <v>-5.3606342327488248</v>
      </c>
    </row>
    <row r="62" spans="1:10" ht="15" customHeight="1" x14ac:dyDescent="0.3">
      <c r="A62" s="364" t="s">
        <v>241</v>
      </c>
      <c r="B62" s="374">
        <v>-5.3855826341225148</v>
      </c>
      <c r="C62" s="374">
        <v>-6.2210469954661995</v>
      </c>
      <c r="D62" s="374">
        <v>-4.8254976702191712</v>
      </c>
      <c r="E62" s="375">
        <v>-4.7190693846142606</v>
      </c>
      <c r="F62" s="375">
        <v>-4.1947821127198095</v>
      </c>
      <c r="G62" s="375">
        <v>-5.1994960100797982</v>
      </c>
      <c r="H62" s="374">
        <v>-5.5037451162389104</v>
      </c>
      <c r="I62" s="374">
        <v>-6.6640833865021385</v>
      </c>
      <c r="J62" s="376">
        <v>-4.7689891959694473</v>
      </c>
    </row>
    <row r="63" spans="1:10" ht="15" customHeight="1" x14ac:dyDescent="0.3">
      <c r="A63" s="365" t="s">
        <v>242</v>
      </c>
      <c r="B63" s="368">
        <v>-5.7671854490905679</v>
      </c>
      <c r="C63" s="368">
        <v>-6.2454990401086059</v>
      </c>
      <c r="D63" s="368">
        <v>-5.4497709687441898</v>
      </c>
      <c r="E63" s="369">
        <v>-6.1514996141555711</v>
      </c>
      <c r="F63" s="369">
        <v>-5.3161020665609113</v>
      </c>
      <c r="G63" s="369">
        <v>-6.9173992246715272</v>
      </c>
      <c r="H63" s="368">
        <v>-5.7021032883779306</v>
      </c>
      <c r="I63" s="368">
        <v>-6.4408009929928474</v>
      </c>
      <c r="J63" s="370">
        <v>-5.2387833377932385</v>
      </c>
    </row>
    <row r="64" spans="1:10" ht="15" customHeight="1" x14ac:dyDescent="0.3">
      <c r="A64" s="365" t="s">
        <v>243</v>
      </c>
      <c r="B64" s="368">
        <v>-5.8656364438138695</v>
      </c>
      <c r="C64" s="368">
        <v>-6.6061953815264918</v>
      </c>
      <c r="D64" s="368">
        <v>-5.3767814810005063</v>
      </c>
      <c r="E64" s="369">
        <v>-4.9490835030549896</v>
      </c>
      <c r="F64" s="369">
        <v>-4.5198767719713073</v>
      </c>
      <c r="G64" s="369">
        <v>-5.3417292372969483</v>
      </c>
      <c r="H64" s="368">
        <v>-6.0163422039649941</v>
      </c>
      <c r="I64" s="368">
        <v>-7.0324912430664606</v>
      </c>
      <c r="J64" s="370">
        <v>-5.3816714155558518</v>
      </c>
    </row>
    <row r="65" spans="1:10" ht="15" customHeight="1" x14ac:dyDescent="0.3">
      <c r="A65" s="363" t="s">
        <v>244</v>
      </c>
      <c r="B65" s="368">
        <v>-6.0562257840189266</v>
      </c>
      <c r="C65" s="368">
        <v>-6.8761990534682997</v>
      </c>
      <c r="D65" s="368">
        <v>-5.5180299624111697</v>
      </c>
      <c r="E65" s="369">
        <v>-5.4927996694381003</v>
      </c>
      <c r="F65" s="369">
        <v>-4.9855432123333365</v>
      </c>
      <c r="G65" s="369">
        <v>-5.9554568555016978</v>
      </c>
      <c r="H65" s="368">
        <v>-6.1478358646304923</v>
      </c>
      <c r="I65" s="368">
        <v>-7.2589273337132667</v>
      </c>
      <c r="J65" s="370">
        <v>-5.4577298952078186</v>
      </c>
    </row>
    <row r="66" spans="1:10" ht="15" customHeight="1" x14ac:dyDescent="0.3">
      <c r="A66" s="363" t="s">
        <v>245</v>
      </c>
      <c r="B66" s="368">
        <v>-5.7104888682894961</v>
      </c>
      <c r="C66" s="368">
        <v>-6.5185078159945844</v>
      </c>
      <c r="D66" s="368">
        <v>-5.1802084111330124</v>
      </c>
      <c r="E66" s="369">
        <v>-5.3324467342046589</v>
      </c>
      <c r="F66" s="369">
        <v>-4.5109981078524122</v>
      </c>
      <c r="G66" s="369">
        <v>-6.0682619887501188</v>
      </c>
      <c r="H66" s="368">
        <v>-5.7722088294793403</v>
      </c>
      <c r="I66" s="368">
        <v>-6.9220273553196447</v>
      </c>
      <c r="J66" s="370">
        <v>-5.0560978516488113</v>
      </c>
    </row>
    <row r="67" spans="1:10" ht="15" customHeight="1" x14ac:dyDescent="0.3">
      <c r="A67" s="363" t="s">
        <v>246</v>
      </c>
      <c r="B67" s="368">
        <v>-5.661086706263041</v>
      </c>
      <c r="C67" s="368">
        <v>-6.5281855534659599</v>
      </c>
      <c r="D67" s="368">
        <v>-5.0899037698834952</v>
      </c>
      <c r="E67" s="369">
        <v>-4.8817633733527268</v>
      </c>
      <c r="F67" s="369">
        <v>-4.1046451289406631</v>
      </c>
      <c r="G67" s="369">
        <v>-5.5703657780533167</v>
      </c>
      <c r="H67" s="368">
        <v>-5.7899964114962614</v>
      </c>
      <c r="I67" s="368">
        <v>-7.0172363080181182</v>
      </c>
      <c r="J67" s="370">
        <v>-5.021376496023132</v>
      </c>
    </row>
    <row r="68" spans="1:10" ht="15" customHeight="1" x14ac:dyDescent="0.3">
      <c r="A68" s="363" t="s">
        <v>247</v>
      </c>
      <c r="B68" s="368">
        <v>-5.9651650205705389</v>
      </c>
      <c r="C68" s="368">
        <v>-6.7335129954862571</v>
      </c>
      <c r="D68" s="368">
        <v>-5.4599938985852186</v>
      </c>
      <c r="E68" s="369">
        <v>-4.9907573704718997</v>
      </c>
      <c r="F68" s="369">
        <v>-4.2317134671122272</v>
      </c>
      <c r="G68" s="369">
        <v>-5.6742366402690658</v>
      </c>
      <c r="H68" s="368">
        <v>-6.1342729196182537</v>
      </c>
      <c r="I68" s="368">
        <v>-7.2702413506122925</v>
      </c>
      <c r="J68" s="370">
        <v>-5.4282697413290517</v>
      </c>
    </row>
    <row r="69" spans="1:10" ht="15" customHeight="1" x14ac:dyDescent="0.3">
      <c r="A69" s="363" t="s">
        <v>248</v>
      </c>
      <c r="B69" s="368">
        <v>-6.0831942765215485</v>
      </c>
      <c r="C69" s="368">
        <v>-6.8773243184979735</v>
      </c>
      <c r="D69" s="368">
        <v>-5.5591597660388956</v>
      </c>
      <c r="E69" s="369">
        <v>-4.6520129781108626</v>
      </c>
      <c r="F69" s="369">
        <v>-4.0165748207408667</v>
      </c>
      <c r="G69" s="369">
        <v>-5.2322023526212007</v>
      </c>
      <c r="H69" s="368">
        <v>-6.3384899644953263</v>
      </c>
      <c r="I69" s="368">
        <v>-7.5126971919092398</v>
      </c>
      <c r="J69" s="370">
        <v>-5.6085974063550834</v>
      </c>
    </row>
    <row r="70" spans="1:10" ht="15" customHeight="1" x14ac:dyDescent="0.3">
      <c r="A70" s="363" t="s">
        <v>249</v>
      </c>
      <c r="B70" s="368">
        <v>-6.2279922258855116</v>
      </c>
      <c r="C70" s="368">
        <v>-6.835480918522606</v>
      </c>
      <c r="D70" s="368">
        <v>-5.8263746145940392</v>
      </c>
      <c r="E70" s="369">
        <v>-5.1022855948969408</v>
      </c>
      <c r="F70" s="369">
        <v>-4.2762857096751636</v>
      </c>
      <c r="G70" s="369">
        <v>-5.8633164832986413</v>
      </c>
      <c r="H70" s="368">
        <v>-6.4265175958648584</v>
      </c>
      <c r="I70" s="368">
        <v>-7.3996601482967685</v>
      </c>
      <c r="J70" s="370">
        <v>-5.8208734926421748</v>
      </c>
    </row>
    <row r="71" spans="1:10" ht="15" customHeight="1" x14ac:dyDescent="0.3">
      <c r="A71" s="445" t="s">
        <v>250</v>
      </c>
      <c r="B71" s="377">
        <v>-5.9377096579943593</v>
      </c>
      <c r="C71" s="377">
        <v>-6.2658139290836372</v>
      </c>
      <c r="D71" s="377">
        <v>-5.7172350841820307</v>
      </c>
      <c r="E71" s="378">
        <v>-5.0418363429909023</v>
      </c>
      <c r="F71" s="378">
        <v>-4.1451697012060498</v>
      </c>
      <c r="G71" s="378">
        <v>-5.8825059163134217</v>
      </c>
      <c r="H71" s="377">
        <v>-6.0902250484988771</v>
      </c>
      <c r="I71" s="377">
        <v>-6.7161190154765347</v>
      </c>
      <c r="J71" s="379">
        <v>-5.6935093560278265</v>
      </c>
    </row>
    <row r="72" spans="1:10" ht="6" customHeight="1" x14ac:dyDescent="0.3">
      <c r="A72" s="359"/>
      <c r="B72" s="380"/>
      <c r="C72" s="380"/>
      <c r="D72" s="380"/>
      <c r="E72" s="381"/>
      <c r="F72" s="381"/>
      <c r="G72" s="381"/>
      <c r="H72" s="380"/>
      <c r="I72" s="380"/>
      <c r="J72" s="380"/>
    </row>
    <row r="73" spans="1:10" ht="15" customHeight="1" x14ac:dyDescent="0.3">
      <c r="A73" s="362" t="s">
        <v>252</v>
      </c>
      <c r="B73" s="371">
        <v>-6.1698217656628742</v>
      </c>
      <c r="C73" s="371">
        <v>-6.393072667111964</v>
      </c>
      <c r="D73" s="371">
        <v>-6.021883920684699</v>
      </c>
      <c r="E73" s="371">
        <v>-4.8134868181392401</v>
      </c>
      <c r="F73" s="371">
        <v>-3.8201929916971218</v>
      </c>
      <c r="G73" s="371">
        <v>-5.7273322242372462</v>
      </c>
      <c r="H73" s="371">
        <v>-6.4051406533350006</v>
      </c>
      <c r="I73" s="371">
        <v>-6.949272121325242</v>
      </c>
      <c r="J73" s="371">
        <v>-6.0651317275840109</v>
      </c>
    </row>
    <row r="74" spans="1:10" ht="15" customHeight="1" x14ac:dyDescent="0.3">
      <c r="A74" s="363" t="s">
        <v>253</v>
      </c>
      <c r="B74" s="368">
        <v>0</v>
      </c>
      <c r="C74" s="368">
        <v>0</v>
      </c>
      <c r="D74" s="368">
        <v>0</v>
      </c>
      <c r="E74" s="368">
        <v>0</v>
      </c>
      <c r="F74" s="368">
        <v>0</v>
      </c>
      <c r="G74" s="368">
        <v>0</v>
      </c>
      <c r="H74" s="368">
        <v>0</v>
      </c>
      <c r="I74" s="368">
        <v>0</v>
      </c>
      <c r="J74" s="368">
        <v>0</v>
      </c>
    </row>
    <row r="75" spans="1:10" ht="15" customHeight="1" x14ac:dyDescent="0.3">
      <c r="A75" s="364" t="s">
        <v>254</v>
      </c>
      <c r="B75" s="374">
        <v>0</v>
      </c>
      <c r="C75" s="374">
        <v>0</v>
      </c>
      <c r="D75" s="374">
        <v>0</v>
      </c>
      <c r="E75" s="374">
        <v>0</v>
      </c>
      <c r="F75" s="374">
        <v>0</v>
      </c>
      <c r="G75" s="374">
        <v>0</v>
      </c>
      <c r="H75" s="374">
        <v>0</v>
      </c>
      <c r="I75" s="374">
        <v>0</v>
      </c>
      <c r="J75" s="374">
        <v>0</v>
      </c>
    </row>
    <row r="76" spans="1:10" ht="15" customHeight="1" x14ac:dyDescent="0.3">
      <c r="A76" s="365" t="s">
        <v>255</v>
      </c>
      <c r="B76" s="368">
        <v>0</v>
      </c>
      <c r="C76" s="368">
        <v>0</v>
      </c>
      <c r="D76" s="368">
        <v>0</v>
      </c>
      <c r="E76" s="368">
        <v>0</v>
      </c>
      <c r="F76" s="368">
        <v>0</v>
      </c>
      <c r="G76" s="368">
        <v>0</v>
      </c>
      <c r="H76" s="368">
        <v>0</v>
      </c>
      <c r="I76" s="368">
        <v>0</v>
      </c>
      <c r="J76" s="368">
        <v>0</v>
      </c>
    </row>
    <row r="77" spans="1:10" ht="15" customHeight="1" x14ac:dyDescent="0.3">
      <c r="A77" s="365" t="s">
        <v>256</v>
      </c>
      <c r="B77" s="368">
        <v>0</v>
      </c>
      <c r="C77" s="368">
        <v>0</v>
      </c>
      <c r="D77" s="368">
        <v>0</v>
      </c>
      <c r="E77" s="368">
        <v>0</v>
      </c>
      <c r="F77" s="368">
        <v>0</v>
      </c>
      <c r="G77" s="368">
        <v>0</v>
      </c>
      <c r="H77" s="368">
        <v>0</v>
      </c>
      <c r="I77" s="368">
        <v>0</v>
      </c>
      <c r="J77" s="368">
        <v>0</v>
      </c>
    </row>
    <row r="78" spans="1:10" ht="15" customHeight="1" x14ac:dyDescent="0.3">
      <c r="A78" s="363" t="s">
        <v>257</v>
      </c>
      <c r="B78" s="368">
        <v>0</v>
      </c>
      <c r="C78" s="368">
        <v>0</v>
      </c>
      <c r="D78" s="368">
        <v>0</v>
      </c>
      <c r="E78" s="368">
        <v>0</v>
      </c>
      <c r="F78" s="368">
        <v>0</v>
      </c>
      <c r="G78" s="368">
        <v>0</v>
      </c>
      <c r="H78" s="368">
        <v>0</v>
      </c>
      <c r="I78" s="368">
        <v>0</v>
      </c>
      <c r="J78" s="368">
        <v>0</v>
      </c>
    </row>
    <row r="79" spans="1:10" ht="15" customHeight="1" x14ac:dyDescent="0.3">
      <c r="A79" s="363" t="s">
        <v>258</v>
      </c>
      <c r="B79" s="368">
        <v>0</v>
      </c>
      <c r="C79" s="368">
        <v>0</v>
      </c>
      <c r="D79" s="368">
        <v>0</v>
      </c>
      <c r="E79" s="368">
        <v>0</v>
      </c>
      <c r="F79" s="368">
        <v>0</v>
      </c>
      <c r="G79" s="368">
        <v>0</v>
      </c>
      <c r="H79" s="368">
        <v>0</v>
      </c>
      <c r="I79" s="368">
        <v>0</v>
      </c>
      <c r="J79" s="368">
        <v>0</v>
      </c>
    </row>
    <row r="80" spans="1:10" ht="15" customHeight="1" x14ac:dyDescent="0.3">
      <c r="A80" s="363" t="s">
        <v>259</v>
      </c>
      <c r="B80" s="368">
        <v>0</v>
      </c>
      <c r="C80" s="368">
        <v>0</v>
      </c>
      <c r="D80" s="368">
        <v>0</v>
      </c>
      <c r="E80" s="368">
        <v>0</v>
      </c>
      <c r="F80" s="368">
        <v>0</v>
      </c>
      <c r="G80" s="368">
        <v>0</v>
      </c>
      <c r="H80" s="368">
        <v>0</v>
      </c>
      <c r="I80" s="368">
        <v>0</v>
      </c>
      <c r="J80" s="368">
        <v>0</v>
      </c>
    </row>
    <row r="81" spans="1:10" ht="15" customHeight="1" x14ac:dyDescent="0.3">
      <c r="A81" s="363" t="s">
        <v>260</v>
      </c>
      <c r="B81" s="368">
        <v>0</v>
      </c>
      <c r="C81" s="368">
        <v>0</v>
      </c>
      <c r="D81" s="368">
        <v>0</v>
      </c>
      <c r="E81" s="368">
        <v>0</v>
      </c>
      <c r="F81" s="368">
        <v>0</v>
      </c>
      <c r="G81" s="368">
        <v>0</v>
      </c>
      <c r="H81" s="368">
        <v>0</v>
      </c>
      <c r="I81" s="368">
        <v>0</v>
      </c>
      <c r="J81" s="368">
        <v>0</v>
      </c>
    </row>
    <row r="82" spans="1:10" ht="15" customHeight="1" x14ac:dyDescent="0.3">
      <c r="A82" s="363" t="s">
        <v>261</v>
      </c>
      <c r="B82" s="368">
        <v>0</v>
      </c>
      <c r="C82" s="368">
        <v>0</v>
      </c>
      <c r="D82" s="368">
        <v>0</v>
      </c>
      <c r="E82" s="368">
        <v>0</v>
      </c>
      <c r="F82" s="368">
        <v>0</v>
      </c>
      <c r="G82" s="368">
        <v>0</v>
      </c>
      <c r="H82" s="368">
        <v>0</v>
      </c>
      <c r="I82" s="368">
        <v>0</v>
      </c>
      <c r="J82" s="368">
        <v>0</v>
      </c>
    </row>
    <row r="83" spans="1:10" ht="15" customHeight="1" x14ac:dyDescent="0.3">
      <c r="A83" s="363" t="s">
        <v>262</v>
      </c>
      <c r="B83" s="368">
        <v>0</v>
      </c>
      <c r="C83" s="368">
        <v>0</v>
      </c>
      <c r="D83" s="368">
        <v>0</v>
      </c>
      <c r="E83" s="368">
        <v>0</v>
      </c>
      <c r="F83" s="368">
        <v>0</v>
      </c>
      <c r="G83" s="368">
        <v>0</v>
      </c>
      <c r="H83" s="368">
        <v>0</v>
      </c>
      <c r="I83" s="368">
        <v>0</v>
      </c>
      <c r="J83" s="368">
        <v>0</v>
      </c>
    </row>
    <row r="84" spans="1:10" ht="15" customHeight="1" x14ac:dyDescent="0.3">
      <c r="A84" s="445" t="s">
        <v>263</v>
      </c>
      <c r="B84" s="377">
        <v>0</v>
      </c>
      <c r="C84" s="377">
        <v>0</v>
      </c>
      <c r="D84" s="377">
        <v>0</v>
      </c>
      <c r="E84" s="377">
        <v>0</v>
      </c>
      <c r="F84" s="377">
        <v>0</v>
      </c>
      <c r="G84" s="377">
        <v>0</v>
      </c>
      <c r="H84" s="377">
        <v>0</v>
      </c>
      <c r="I84" s="377">
        <v>0</v>
      </c>
      <c r="J84" s="377">
        <v>0</v>
      </c>
    </row>
    <row r="85" spans="1:10" ht="6" customHeight="1" x14ac:dyDescent="0.3">
      <c r="A85"/>
      <c r="B85"/>
      <c r="C85"/>
      <c r="D85"/>
      <c r="E85"/>
      <c r="F85"/>
      <c r="G85"/>
      <c r="H85"/>
      <c r="I85"/>
      <c r="J85"/>
    </row>
    <row r="86" spans="1:10" ht="15" customHeight="1" x14ac:dyDescent="0.3">
      <c r="A86" s="382" t="s">
        <v>20</v>
      </c>
      <c r="B86"/>
      <c r="C86"/>
      <c r="D86"/>
      <c r="E86"/>
      <c r="F86"/>
      <c r="G86"/>
      <c r="H86"/>
      <c r="I86"/>
      <c r="J86"/>
    </row>
    <row r="87" spans="1:10" ht="15" customHeight="1" x14ac:dyDescent="0.3">
      <c r="A87" s="383" t="s">
        <v>208</v>
      </c>
      <c r="B87"/>
      <c r="C87"/>
      <c r="D87"/>
      <c r="E87"/>
      <c r="F87"/>
      <c r="G87"/>
      <c r="H87"/>
      <c r="I87"/>
      <c r="J87"/>
    </row>
    <row r="88" spans="1:10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ht="15" customHeight="1" x14ac:dyDescent="0.3">
      <c r="B96"/>
      <c r="C96"/>
      <c r="D96"/>
      <c r="E96"/>
      <c r="F96"/>
      <c r="G96"/>
      <c r="H96"/>
      <c r="I96"/>
      <c r="J96"/>
    </row>
    <row r="97" spans="2:10" ht="15" customHeight="1" x14ac:dyDescent="0.3">
      <c r="B97"/>
      <c r="C97"/>
      <c r="D97"/>
      <c r="E97"/>
      <c r="F97"/>
      <c r="G97"/>
      <c r="H97"/>
      <c r="I97"/>
      <c r="J97"/>
    </row>
    <row r="220" spans="2:10" x14ac:dyDescent="0.3">
      <c r="B220" s="328">
        <v>-5.8656364438138695</v>
      </c>
      <c r="C220" s="328">
        <v>-6.6061953815264918</v>
      </c>
      <c r="D220" s="328">
        <v>-5.3767814810005063</v>
      </c>
      <c r="E220" s="328">
        <v>-4.9490835030549896</v>
      </c>
      <c r="F220" s="328">
        <v>-4.5198767719713073</v>
      </c>
      <c r="G220" s="328">
        <v>-5.3417292372969483</v>
      </c>
      <c r="H220" s="328">
        <v>-6.0163422039649941</v>
      </c>
      <c r="I220" s="328">
        <v>-7.0324912430664606</v>
      </c>
      <c r="J220" s="328">
        <v>-5.3816714155558518</v>
      </c>
    </row>
    <row r="221" spans="2:10" x14ac:dyDescent="0.3">
      <c r="B221" s="328">
        <v>-6.0562257840189266</v>
      </c>
      <c r="C221" s="328">
        <v>-6.8761990534682997</v>
      </c>
      <c r="D221" s="328">
        <v>-5.5180299624111697</v>
      </c>
      <c r="E221" s="328">
        <v>-5.4927996694381003</v>
      </c>
      <c r="F221" s="328">
        <v>-4.9855432123333365</v>
      </c>
      <c r="G221" s="328">
        <v>-5.9554568555016978</v>
      </c>
      <c r="H221" s="328">
        <v>-6.1478358646304923</v>
      </c>
      <c r="I221" s="328">
        <v>-7.2589273337132667</v>
      </c>
      <c r="J221" s="328">
        <v>-5.4577298952078186</v>
      </c>
    </row>
    <row r="222" spans="2:10" x14ac:dyDescent="0.3">
      <c r="B222" s="328">
        <v>-5.7104888682894961</v>
      </c>
      <c r="C222" s="328">
        <v>-6.5185078159945844</v>
      </c>
      <c r="D222" s="328">
        <v>-5.1802084111330124</v>
      </c>
      <c r="E222" s="328">
        <v>-5.3324467342046589</v>
      </c>
      <c r="F222" s="328">
        <v>-4.5109981078524122</v>
      </c>
      <c r="G222" s="328">
        <v>-6.0682619887501188</v>
      </c>
      <c r="H222" s="328">
        <v>-5.7722088294793403</v>
      </c>
      <c r="I222" s="328">
        <v>-6.9220273553196447</v>
      </c>
      <c r="J222" s="328">
        <v>-5.0560978516488113</v>
      </c>
    </row>
    <row r="223" spans="2:10" x14ac:dyDescent="0.3">
      <c r="B223" s="328">
        <v>-5.661086706263041</v>
      </c>
      <c r="C223" s="328">
        <v>-6.5281855534659599</v>
      </c>
      <c r="D223" s="328">
        <v>-5.0899037698834952</v>
      </c>
      <c r="E223" s="328">
        <v>-4.8817633733527268</v>
      </c>
      <c r="F223" s="328">
        <v>-4.1046451289406631</v>
      </c>
      <c r="G223" s="328">
        <v>-5.5703657780533167</v>
      </c>
      <c r="H223" s="328">
        <v>-5.7899964114962614</v>
      </c>
      <c r="I223" s="328">
        <v>-7.0172363080181182</v>
      </c>
      <c r="J223" s="328">
        <v>-5.021376496023132</v>
      </c>
    </row>
    <row r="224" spans="2:10" x14ac:dyDescent="0.3">
      <c r="B224" s="328">
        <v>-5.9651650205705389</v>
      </c>
      <c r="C224" s="328">
        <v>-6.7335129954862571</v>
      </c>
      <c r="D224" s="328">
        <v>-5.4599938985852186</v>
      </c>
      <c r="E224" s="328">
        <v>-4.9907573704718997</v>
      </c>
      <c r="F224" s="328">
        <v>-4.2317134671122272</v>
      </c>
      <c r="G224" s="328">
        <v>-5.6742366402690658</v>
      </c>
      <c r="H224" s="328">
        <v>-6.1342729196182537</v>
      </c>
      <c r="I224" s="328">
        <v>-7.2702413506122925</v>
      </c>
      <c r="J224" s="328">
        <v>-5.4282697413290517</v>
      </c>
    </row>
    <row r="225" spans="2:10" x14ac:dyDescent="0.3">
      <c r="B225" s="328">
        <v>-6.0831942765215485</v>
      </c>
      <c r="C225" s="328">
        <v>-6.8773243184979735</v>
      </c>
      <c r="D225" s="328">
        <v>-5.5591597660388956</v>
      </c>
      <c r="E225" s="328">
        <v>-4.6520129781108626</v>
      </c>
      <c r="F225" s="328">
        <v>-4.0165748207408667</v>
      </c>
      <c r="G225" s="328">
        <v>-5.2322023526212007</v>
      </c>
      <c r="H225" s="328">
        <v>-6.3384899644953263</v>
      </c>
      <c r="I225" s="328">
        <v>-7.5126971919092398</v>
      </c>
      <c r="J225" s="328">
        <v>-5.6085974063550834</v>
      </c>
    </row>
    <row r="226" spans="2:10" x14ac:dyDescent="0.3">
      <c r="B226" s="328">
        <v>-6.2279922258855116</v>
      </c>
      <c r="C226" s="328">
        <v>-6.835480918522606</v>
      </c>
      <c r="D226" s="328">
        <v>-5.8263746145940392</v>
      </c>
      <c r="E226" s="328">
        <v>-5.1022855948969408</v>
      </c>
      <c r="F226" s="328">
        <v>-4.2762857096751636</v>
      </c>
      <c r="G226" s="328">
        <v>-5.8633164832986413</v>
      </c>
      <c r="H226" s="328">
        <v>-6.4265175958648584</v>
      </c>
      <c r="I226" s="328">
        <v>-7.3996601482967685</v>
      </c>
      <c r="J226" s="328">
        <v>-5.8208734926421748</v>
      </c>
    </row>
    <row r="227" spans="2:10" x14ac:dyDescent="0.3">
      <c r="B227" s="328">
        <v>-5.9377096579943593</v>
      </c>
      <c r="C227" s="328">
        <v>-6.2658139290836372</v>
      </c>
      <c r="D227" s="328">
        <v>-5.7172350841820307</v>
      </c>
      <c r="E227" s="328">
        <v>-5.0418363429909023</v>
      </c>
      <c r="F227" s="328">
        <v>-4.1451697012060498</v>
      </c>
      <c r="G227" s="328">
        <v>-5.8825059163134217</v>
      </c>
      <c r="H227" s="328">
        <v>-6.0902250484988771</v>
      </c>
      <c r="I227" s="328">
        <v>-6.7161190154765347</v>
      </c>
      <c r="J227" s="328"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45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9"/>
  <sheetViews>
    <sheetView showGridLines="0" view="pageBreakPreview" topLeftCell="A85" zoomScaleNormal="130" zoomScaleSheetLayoutView="100" workbookViewId="0">
      <selection activeCell="L29" sqref="L29"/>
    </sheetView>
  </sheetViews>
  <sheetFormatPr baseColWidth="10" defaultColWidth="11.42578125" defaultRowHeight="15" x14ac:dyDescent="0.35"/>
  <cols>
    <col min="1" max="1" width="5.28515625" style="127" customWidth="1"/>
    <col min="2" max="2" width="21.7109375" style="127" customWidth="1"/>
    <col min="3" max="9" width="10.42578125" style="127" customWidth="1"/>
    <col min="10" max="10" width="2.42578125" style="127" customWidth="1"/>
    <col min="11" max="16384" width="11.42578125" style="127"/>
  </cols>
  <sheetData>
    <row r="1" spans="1:10" s="125" customFormat="1" ht="13.35" customHeight="1" x14ac:dyDescent="0.3">
      <c r="B1" s="124"/>
    </row>
    <row r="2" spans="1:10" s="125" customFormat="1" ht="15" customHeight="1" x14ac:dyDescent="0.3">
      <c r="B2" s="124"/>
    </row>
    <row r="3" spans="1:10" s="125" customFormat="1" ht="15" customHeight="1" x14ac:dyDescent="0.3">
      <c r="B3" s="124"/>
    </row>
    <row r="4" spans="1:10" s="125" customFormat="1" ht="15" customHeight="1" x14ac:dyDescent="0.3">
      <c r="B4" s="124"/>
    </row>
    <row r="5" spans="1:10" s="451" customFormat="1" ht="21" customHeight="1" x14ac:dyDescent="0.2">
      <c r="A5" s="455"/>
      <c r="B5" s="49" t="s">
        <v>270</v>
      </c>
      <c r="C5" s="456"/>
      <c r="D5" s="455"/>
      <c r="E5" s="455"/>
      <c r="F5" s="455"/>
      <c r="G5" s="455"/>
      <c r="H5" s="455"/>
      <c r="I5" s="455"/>
      <c r="J5" s="455"/>
    </row>
    <row r="6" spans="1:10" s="228" customFormat="1" ht="19.899999999999999" customHeight="1" x14ac:dyDescent="0.2">
      <c r="B6" s="472" t="s">
        <v>211</v>
      </c>
      <c r="C6" s="117"/>
      <c r="D6" s="117"/>
      <c r="E6" s="117"/>
      <c r="F6" s="117"/>
      <c r="G6" s="117"/>
      <c r="H6" s="117"/>
      <c r="I6" s="117"/>
      <c r="J6" s="117"/>
    </row>
    <row r="7" spans="1:10" s="228" customFormat="1" ht="19.899999999999999" customHeight="1" x14ac:dyDescent="0.2">
      <c r="B7" s="472" t="s">
        <v>34</v>
      </c>
      <c r="C7" s="117"/>
      <c r="D7" s="117"/>
      <c r="E7" s="117"/>
      <c r="F7" s="117"/>
      <c r="G7" s="117"/>
      <c r="H7" s="117"/>
      <c r="I7" s="117"/>
      <c r="J7" s="117"/>
    </row>
    <row r="8" spans="1:10" s="228" customFormat="1" ht="19.899999999999999" customHeight="1" x14ac:dyDescent="0.2">
      <c r="B8" s="462" t="s">
        <v>111</v>
      </c>
      <c r="C8" s="117"/>
      <c r="D8" s="117"/>
      <c r="E8" s="117"/>
      <c r="F8" s="117"/>
      <c r="G8" s="117"/>
      <c r="H8" s="117"/>
      <c r="I8" s="117"/>
      <c r="J8" s="117"/>
    </row>
    <row r="9" spans="1:10" s="15" customFormat="1" ht="6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15" customHeight="1" x14ac:dyDescent="0.35">
      <c r="A10" s="128"/>
      <c r="B10" s="385"/>
      <c r="C10" s="386"/>
      <c r="D10" s="387"/>
      <c r="E10" s="388" t="s">
        <v>212</v>
      </c>
      <c r="F10" s="389"/>
      <c r="G10" s="297"/>
      <c r="H10" s="128"/>
    </row>
    <row r="11" spans="1:10" ht="15" customHeight="1" x14ac:dyDescent="0.35">
      <c r="A11" s="128"/>
      <c r="B11" s="390" t="s">
        <v>112</v>
      </c>
      <c r="C11" s="391" t="s">
        <v>41</v>
      </c>
      <c r="D11" s="392" t="s">
        <v>41</v>
      </c>
      <c r="E11" s="392" t="s">
        <v>213</v>
      </c>
      <c r="F11" s="392" t="s">
        <v>214</v>
      </c>
      <c r="G11" s="393" t="s">
        <v>215</v>
      </c>
      <c r="H11" s="128"/>
    </row>
    <row r="12" spans="1:10" ht="15" customHeight="1" x14ac:dyDescent="0.35">
      <c r="A12" s="128"/>
      <c r="B12" s="394" t="s">
        <v>113</v>
      </c>
      <c r="C12" s="395" t="s">
        <v>216</v>
      </c>
      <c r="D12" s="396" t="s">
        <v>217</v>
      </c>
      <c r="E12" s="396" t="s">
        <v>218</v>
      </c>
      <c r="F12" s="396" t="s">
        <v>219</v>
      </c>
      <c r="G12" s="397" t="s">
        <v>220</v>
      </c>
      <c r="H12" s="128"/>
    </row>
    <row r="13" spans="1:10" ht="6" customHeight="1" x14ac:dyDescent="0.35">
      <c r="B13" s="189"/>
      <c r="C13" s="191"/>
      <c r="D13" s="191"/>
      <c r="E13" s="191"/>
      <c r="F13" s="191"/>
    </row>
    <row r="14" spans="1:10" s="158" customFormat="1" ht="13.35" customHeight="1" x14ac:dyDescent="0.2">
      <c r="B14" s="398" t="s">
        <v>46</v>
      </c>
      <c r="C14" s="399">
        <v>42526</v>
      </c>
      <c r="D14" s="400">
        <v>7238</v>
      </c>
      <c r="E14" s="401">
        <v>0.1702017589239524</v>
      </c>
      <c r="F14" s="402">
        <v>1.9785849208757384E-2</v>
      </c>
      <c r="G14" s="402">
        <v>7.5402116843070258E-2</v>
      </c>
    </row>
    <row r="15" spans="1:10" s="158" customFormat="1" ht="13.35" customHeight="1" x14ac:dyDescent="0.2">
      <c r="B15" s="403" t="s">
        <v>47</v>
      </c>
      <c r="C15" s="404">
        <v>112551</v>
      </c>
      <c r="D15" s="405">
        <v>16841</v>
      </c>
      <c r="E15" s="406">
        <v>0.14962994553580156</v>
      </c>
      <c r="F15" s="407">
        <v>4.6036679541956768E-2</v>
      </c>
      <c r="G15" s="407">
        <v>0.17544170347528962</v>
      </c>
    </row>
    <row r="16" spans="1:10" s="158" customFormat="1" ht="13.35" customHeight="1" x14ac:dyDescent="0.2">
      <c r="B16" s="403" t="s">
        <v>48</v>
      </c>
      <c r="C16" s="404">
        <v>50026</v>
      </c>
      <c r="D16" s="405">
        <v>8212</v>
      </c>
      <c r="E16" s="406">
        <v>0.16415463958741455</v>
      </c>
      <c r="F16" s="407">
        <v>2.2448382661275992E-2</v>
      </c>
      <c r="G16" s="407">
        <v>8.5548795732977745E-2</v>
      </c>
    </row>
    <row r="17" spans="2:7" s="158" customFormat="1" ht="13.35" customHeight="1" x14ac:dyDescent="0.2">
      <c r="B17" s="403" t="s">
        <v>49</v>
      </c>
      <c r="C17" s="404">
        <v>66769</v>
      </c>
      <c r="D17" s="405">
        <v>12365</v>
      </c>
      <c r="E17" s="406">
        <v>0.18519073222603305</v>
      </c>
      <c r="F17" s="407">
        <v>3.3801053532230597E-2</v>
      </c>
      <c r="G17" s="407">
        <v>0.12881281773481124</v>
      </c>
    </row>
    <row r="18" spans="2:7" s="158" customFormat="1" ht="13.35" customHeight="1" x14ac:dyDescent="0.2">
      <c r="B18" s="403" t="s">
        <v>50</v>
      </c>
      <c r="C18" s="404">
        <v>30684</v>
      </c>
      <c r="D18" s="405">
        <v>5510</v>
      </c>
      <c r="E18" s="406">
        <v>0.17957241559118758</v>
      </c>
      <c r="F18" s="407">
        <v>1.5062175896691515E-2</v>
      </c>
      <c r="G18" s="407">
        <v>5.7400616718059835E-2</v>
      </c>
    </row>
    <row r="19" spans="2:7" s="158" customFormat="1" ht="13.35" customHeight="1" x14ac:dyDescent="0.2">
      <c r="B19" s="403" t="s">
        <v>51</v>
      </c>
      <c r="C19" s="404">
        <v>33232</v>
      </c>
      <c r="D19" s="405">
        <v>6122</v>
      </c>
      <c r="E19" s="406">
        <v>0.18422002888781897</v>
      </c>
      <c r="F19" s="407">
        <v>1.6735143528048176E-2</v>
      </c>
      <c r="G19" s="407">
        <v>6.377614801233436E-2</v>
      </c>
    </row>
    <row r="20" spans="2:7" s="158" customFormat="1" ht="13.35" customHeight="1" x14ac:dyDescent="0.2">
      <c r="B20" s="403" t="s">
        <v>52</v>
      </c>
      <c r="C20" s="404">
        <v>110925</v>
      </c>
      <c r="D20" s="405">
        <v>16233</v>
      </c>
      <c r="E20" s="406">
        <v>0.14634212305611899</v>
      </c>
      <c r="F20" s="407">
        <v>4.4374646339563222E-2</v>
      </c>
      <c r="G20" s="407">
        <v>0.16910784232019335</v>
      </c>
    </row>
    <row r="21" spans="2:7" s="158" customFormat="1" ht="13.35" customHeight="1" x14ac:dyDescent="0.2">
      <c r="B21" s="408" t="s">
        <v>53</v>
      </c>
      <c r="C21" s="409">
        <v>144390</v>
      </c>
      <c r="D21" s="410">
        <v>23471</v>
      </c>
      <c r="E21" s="411">
        <v>0.16255280836623034</v>
      </c>
      <c r="F21" s="412">
        <v>6.4160495548320609E-2</v>
      </c>
      <c r="G21" s="412">
        <v>0.2445099591632636</v>
      </c>
    </row>
    <row r="22" spans="2:7" s="158" customFormat="1" ht="13.35" customHeight="1" x14ac:dyDescent="0.2">
      <c r="B22" s="413" t="s">
        <v>54</v>
      </c>
      <c r="C22" s="414">
        <v>591103</v>
      </c>
      <c r="D22" s="415">
        <v>95992</v>
      </c>
      <c r="E22" s="416">
        <v>0.16239470955146565</v>
      </c>
      <c r="F22" s="417">
        <v>0.26240442625684429</v>
      </c>
      <c r="G22" s="417">
        <v>1</v>
      </c>
    </row>
    <row r="23" spans="2:7" s="158" customFormat="1" ht="6" customHeight="1" x14ac:dyDescent="0.2">
      <c r="B23" s="217"/>
      <c r="C23" s="218"/>
      <c r="D23" s="418"/>
      <c r="E23" s="418"/>
      <c r="F23" s="218"/>
      <c r="G23" s="446"/>
    </row>
    <row r="24" spans="2:7" s="158" customFormat="1" ht="13.35" customHeight="1" x14ac:dyDescent="0.2">
      <c r="B24" s="398" t="s">
        <v>55</v>
      </c>
      <c r="C24" s="399">
        <v>6625</v>
      </c>
      <c r="D24" s="400">
        <v>1315</v>
      </c>
      <c r="E24" s="419">
        <v>0.19849056603773585</v>
      </c>
      <c r="F24" s="420">
        <v>3.5946935216241999E-3</v>
      </c>
      <c r="G24" s="420">
        <v>0.14696021457308897</v>
      </c>
    </row>
    <row r="25" spans="2:7" s="158" customFormat="1" ht="13.35" customHeight="1" x14ac:dyDescent="0.2">
      <c r="B25" s="403" t="s">
        <v>56</v>
      </c>
      <c r="C25" s="404">
        <v>4244</v>
      </c>
      <c r="D25" s="405">
        <v>848</v>
      </c>
      <c r="E25" s="406">
        <v>0.19981149858623939</v>
      </c>
      <c r="F25" s="407">
        <v>2.3180989401804727E-3</v>
      </c>
      <c r="G25" s="407">
        <v>9.476978095663835E-2</v>
      </c>
    </row>
    <row r="26" spans="2:7" s="158" customFormat="1" ht="13.35" customHeight="1" x14ac:dyDescent="0.2">
      <c r="B26" s="408" t="s">
        <v>57</v>
      </c>
      <c r="C26" s="409">
        <v>38726</v>
      </c>
      <c r="D26" s="410">
        <v>6785</v>
      </c>
      <c r="E26" s="411">
        <v>0.17520528843670918</v>
      </c>
      <c r="F26" s="412">
        <v>1.8547525128684562E-2</v>
      </c>
      <c r="G26" s="412">
        <v>0.75827000447027271</v>
      </c>
    </row>
    <row r="27" spans="2:7" s="158" customFormat="1" ht="13.35" customHeight="1" x14ac:dyDescent="0.2">
      <c r="B27" s="413" t="s">
        <v>58</v>
      </c>
      <c r="C27" s="414">
        <v>49595</v>
      </c>
      <c r="D27" s="415">
        <v>8948</v>
      </c>
      <c r="E27" s="416">
        <v>0.18042141344893639</v>
      </c>
      <c r="F27" s="417">
        <v>2.4460317590489233E-2</v>
      </c>
      <c r="G27" s="417">
        <v>1</v>
      </c>
    </row>
    <row r="28" spans="2:7" s="158" customFormat="1" ht="6" customHeight="1" x14ac:dyDescent="0.2">
      <c r="B28" s="217"/>
      <c r="C28" s="218"/>
      <c r="D28" s="418"/>
      <c r="E28" s="418"/>
      <c r="F28" s="218"/>
      <c r="G28" s="446"/>
    </row>
    <row r="29" spans="2:7" s="158" customFormat="1" ht="13.35" customHeight="1" x14ac:dyDescent="0.2">
      <c r="B29" s="413" t="s">
        <v>59</v>
      </c>
      <c r="C29" s="414">
        <v>52843</v>
      </c>
      <c r="D29" s="415">
        <v>7646</v>
      </c>
      <c r="E29" s="416">
        <v>0.14469276914633916</v>
      </c>
      <c r="F29" s="417">
        <v>2.0901160962995158E-2</v>
      </c>
      <c r="G29" s="421"/>
    </row>
    <row r="30" spans="2:7" s="158" customFormat="1" ht="6" customHeight="1" x14ac:dyDescent="0.2">
      <c r="B30" s="217"/>
      <c r="C30" s="218"/>
      <c r="D30" s="418"/>
      <c r="E30" s="418"/>
      <c r="F30" s="218"/>
      <c r="G30" s="446"/>
    </row>
    <row r="31" spans="2:7" s="158" customFormat="1" ht="13.35" customHeight="1" x14ac:dyDescent="0.2">
      <c r="B31" s="413" t="s">
        <v>60</v>
      </c>
      <c r="C31" s="414">
        <v>28045</v>
      </c>
      <c r="D31" s="415">
        <v>5876</v>
      </c>
      <c r="E31" s="416">
        <v>0.20952041362096629</v>
      </c>
      <c r="F31" s="417">
        <v>1.6062676146816578E-2</v>
      </c>
      <c r="G31" s="421"/>
    </row>
    <row r="32" spans="2:7" s="158" customFormat="1" ht="6" customHeight="1" x14ac:dyDescent="0.2">
      <c r="B32" s="217"/>
      <c r="C32" s="218"/>
      <c r="D32" s="418"/>
      <c r="E32" s="418"/>
      <c r="F32" s="218"/>
      <c r="G32" s="446"/>
    </row>
    <row r="33" spans="2:7" s="158" customFormat="1" ht="13.35" customHeight="1" x14ac:dyDescent="0.2">
      <c r="B33" s="398" t="s">
        <v>61</v>
      </c>
      <c r="C33" s="399">
        <v>75673</v>
      </c>
      <c r="D33" s="400">
        <v>9343</v>
      </c>
      <c r="E33" s="419">
        <v>0.12346543681365876</v>
      </c>
      <c r="F33" s="420">
        <v>2.5540092450596883E-2</v>
      </c>
      <c r="G33" s="420">
        <v>0.52743592638590941</v>
      </c>
    </row>
    <row r="34" spans="2:7" s="158" customFormat="1" ht="13.35" customHeight="1" x14ac:dyDescent="0.2">
      <c r="B34" s="422" t="s">
        <v>62</v>
      </c>
      <c r="C34" s="409">
        <v>70733</v>
      </c>
      <c r="D34" s="410">
        <v>8371</v>
      </c>
      <c r="E34" s="411">
        <v>0.11834645780611595</v>
      </c>
      <c r="F34" s="412">
        <v>2.2883026212559832E-2</v>
      </c>
      <c r="G34" s="412">
        <v>0.47256407361409053</v>
      </c>
    </row>
    <row r="35" spans="2:7" s="158" customFormat="1" ht="13.35" customHeight="1" x14ac:dyDescent="0.2">
      <c r="B35" s="413" t="s">
        <v>63</v>
      </c>
      <c r="C35" s="414">
        <v>146406</v>
      </c>
      <c r="D35" s="415">
        <v>17714</v>
      </c>
      <c r="E35" s="416">
        <v>0.12099230905837192</v>
      </c>
      <c r="F35" s="417">
        <v>4.8423118663156718E-2</v>
      </c>
      <c r="G35" s="417">
        <v>1</v>
      </c>
    </row>
    <row r="36" spans="2:7" s="158" customFormat="1" ht="6" customHeight="1" x14ac:dyDescent="0.2">
      <c r="B36" s="217"/>
      <c r="C36" s="218"/>
      <c r="D36" s="418"/>
      <c r="E36" s="418"/>
      <c r="F36" s="423"/>
      <c r="G36" s="446"/>
    </row>
    <row r="37" spans="2:7" s="158" customFormat="1" ht="13.35" customHeight="1" x14ac:dyDescent="0.2">
      <c r="B37" s="413" t="s">
        <v>64</v>
      </c>
      <c r="C37" s="414">
        <v>29012</v>
      </c>
      <c r="D37" s="415">
        <v>4320</v>
      </c>
      <c r="E37" s="416">
        <v>0.14890390183372398</v>
      </c>
      <c r="F37" s="417">
        <v>1.1809183280164672E-2</v>
      </c>
      <c r="G37" s="421"/>
    </row>
    <row r="38" spans="2:7" s="158" customFormat="1" ht="6" customHeight="1" x14ac:dyDescent="0.2">
      <c r="B38" s="217"/>
      <c r="C38" s="218"/>
      <c r="D38" s="418"/>
      <c r="E38" s="418"/>
      <c r="F38" s="218"/>
      <c r="G38" s="446"/>
    </row>
    <row r="39" spans="2:7" s="158" customFormat="1" ht="13.35" customHeight="1" x14ac:dyDescent="0.2">
      <c r="B39" s="398" t="s">
        <v>65</v>
      </c>
      <c r="C39" s="399">
        <v>21468</v>
      </c>
      <c r="D39" s="400">
        <v>3252</v>
      </c>
      <c r="E39" s="419">
        <v>0.15148127445500278</v>
      </c>
      <c r="F39" s="420">
        <v>8.8896907470128513E-3</v>
      </c>
      <c r="G39" s="420">
        <v>0.18385345997286295</v>
      </c>
    </row>
    <row r="40" spans="2:7" s="158" customFormat="1" ht="13.35" customHeight="1" x14ac:dyDescent="0.2">
      <c r="B40" s="403" t="s">
        <v>66</v>
      </c>
      <c r="C40" s="404">
        <v>31610</v>
      </c>
      <c r="D40" s="405">
        <v>4813</v>
      </c>
      <c r="E40" s="406">
        <v>0.15226194242328378</v>
      </c>
      <c r="F40" s="407">
        <v>1.3156851649868651E-2</v>
      </c>
      <c r="G40" s="407">
        <v>0.27210538218000907</v>
      </c>
    </row>
    <row r="41" spans="2:7" s="158" customFormat="1" ht="13.35" customHeight="1" x14ac:dyDescent="0.2">
      <c r="B41" s="403" t="s">
        <v>67</v>
      </c>
      <c r="C41" s="404">
        <v>9254</v>
      </c>
      <c r="D41" s="405">
        <v>1523</v>
      </c>
      <c r="E41" s="406">
        <v>0.16457748000864492</v>
      </c>
      <c r="F41" s="407">
        <v>4.1632838277062025E-3</v>
      </c>
      <c r="G41" s="407">
        <v>8.6103573043871548E-2</v>
      </c>
    </row>
    <row r="42" spans="2:7" s="158" customFormat="1" ht="13.35" customHeight="1" x14ac:dyDescent="0.2">
      <c r="B42" s="403" t="s">
        <v>68</v>
      </c>
      <c r="C42" s="404">
        <v>12411</v>
      </c>
      <c r="D42" s="405">
        <v>1841</v>
      </c>
      <c r="E42" s="406">
        <v>0.14833615341229556</v>
      </c>
      <c r="F42" s="407">
        <v>5.0325709302738797E-3</v>
      </c>
      <c r="G42" s="407">
        <v>0.10408186341022162</v>
      </c>
    </row>
    <row r="43" spans="2:7" s="158" customFormat="1" ht="13.35" customHeight="1" x14ac:dyDescent="0.2">
      <c r="B43" s="408" t="s">
        <v>69</v>
      </c>
      <c r="C43" s="409">
        <v>44780</v>
      </c>
      <c r="D43" s="410">
        <v>6259</v>
      </c>
      <c r="E43" s="411">
        <v>0.13977221974095577</v>
      </c>
      <c r="F43" s="412">
        <v>1.7109647720034881E-2</v>
      </c>
      <c r="G43" s="412">
        <v>0.35385572139303484</v>
      </c>
    </row>
    <row r="44" spans="2:7" s="158" customFormat="1" ht="13.35" customHeight="1" x14ac:dyDescent="0.2">
      <c r="B44" s="413" t="s">
        <v>70</v>
      </c>
      <c r="C44" s="414">
        <v>119523</v>
      </c>
      <c r="D44" s="415">
        <v>17688</v>
      </c>
      <c r="E44" s="416">
        <v>0.14798825330689491</v>
      </c>
      <c r="F44" s="417">
        <v>4.8352044874896465E-2</v>
      </c>
      <c r="G44" s="417">
        <v>1</v>
      </c>
    </row>
    <row r="45" spans="2:7" s="158" customFormat="1" ht="6" customHeight="1" x14ac:dyDescent="0.2">
      <c r="B45" s="217"/>
      <c r="C45" s="218"/>
      <c r="D45" s="418"/>
      <c r="E45" s="418"/>
      <c r="F45" s="218"/>
      <c r="G45" s="446"/>
    </row>
    <row r="46" spans="2:7" s="158" customFormat="1" ht="13.35" customHeight="1" x14ac:dyDescent="0.2">
      <c r="B46" s="398" t="s">
        <v>71</v>
      </c>
      <c r="C46" s="399">
        <v>8279</v>
      </c>
      <c r="D46" s="400">
        <v>1126</v>
      </c>
      <c r="E46" s="419">
        <v>0.13600676410194468</v>
      </c>
      <c r="F46" s="420">
        <v>3.0780417531169955E-3</v>
      </c>
      <c r="G46" s="420">
        <v>6.8370878620438405E-2</v>
      </c>
    </row>
    <row r="47" spans="2:7" s="158" customFormat="1" ht="13.35" customHeight="1" x14ac:dyDescent="0.2">
      <c r="B47" s="403" t="s">
        <v>72</v>
      </c>
      <c r="C47" s="404">
        <v>13728</v>
      </c>
      <c r="D47" s="405">
        <v>2069</v>
      </c>
      <c r="E47" s="406">
        <v>0.15071386946386947</v>
      </c>
      <c r="F47" s="407">
        <v>5.6558333811714597E-3</v>
      </c>
      <c r="G47" s="407">
        <v>0.12562997146153379</v>
      </c>
    </row>
    <row r="48" spans="2:7" s="158" customFormat="1" ht="13.35" customHeight="1" x14ac:dyDescent="0.2">
      <c r="B48" s="403" t="s">
        <v>73</v>
      </c>
      <c r="C48" s="404">
        <v>21207</v>
      </c>
      <c r="D48" s="405">
        <v>3064</v>
      </c>
      <c r="E48" s="406">
        <v>0.14448059602961286</v>
      </c>
      <c r="F48" s="407">
        <v>8.3757725857464254E-3</v>
      </c>
      <c r="G48" s="407">
        <v>0.18604651162790697</v>
      </c>
    </row>
    <row r="49" spans="2:7" s="158" customFormat="1" ht="13.35" customHeight="1" x14ac:dyDescent="0.2">
      <c r="B49" s="403" t="s">
        <v>74</v>
      </c>
      <c r="C49" s="404">
        <v>6383</v>
      </c>
      <c r="D49" s="405">
        <v>1089</v>
      </c>
      <c r="E49" s="406">
        <v>0.17060943130189565</v>
      </c>
      <c r="F49" s="407">
        <v>2.9768982852081778E-3</v>
      </c>
      <c r="G49" s="407">
        <v>6.6124233408221503E-2</v>
      </c>
    </row>
    <row r="50" spans="2:7" s="158" customFormat="1" ht="13.35" customHeight="1" x14ac:dyDescent="0.2">
      <c r="B50" s="403" t="s">
        <v>75</v>
      </c>
      <c r="C50" s="404">
        <v>16675</v>
      </c>
      <c r="D50" s="405">
        <v>2926</v>
      </c>
      <c r="E50" s="406">
        <v>0.17547226386806597</v>
      </c>
      <c r="F50" s="407">
        <v>7.9985347865189418E-3</v>
      </c>
      <c r="G50" s="407">
        <v>0.17766713218774668</v>
      </c>
    </row>
    <row r="51" spans="2:7" s="158" customFormat="1" ht="13.35" customHeight="1" x14ac:dyDescent="0.2">
      <c r="B51" s="403" t="s">
        <v>76</v>
      </c>
      <c r="C51" s="404">
        <v>4834</v>
      </c>
      <c r="D51" s="405">
        <v>772</v>
      </c>
      <c r="E51" s="406">
        <v>0.15970211005378568</v>
      </c>
      <c r="F51" s="407">
        <v>2.1103447898812794E-3</v>
      </c>
      <c r="G51" s="407">
        <v>4.6875948752201108E-2</v>
      </c>
    </row>
    <row r="52" spans="2:7" s="158" customFormat="1" ht="13.35" customHeight="1" x14ac:dyDescent="0.2">
      <c r="B52" s="403" t="s">
        <v>77</v>
      </c>
      <c r="C52" s="404">
        <v>2667</v>
      </c>
      <c r="D52" s="405">
        <v>489</v>
      </c>
      <c r="E52" s="406">
        <v>0.18335208098987626</v>
      </c>
      <c r="F52" s="407">
        <v>1.3367339407408623E-3</v>
      </c>
      <c r="G52" s="407">
        <v>2.9692148885785415E-2</v>
      </c>
    </row>
    <row r="53" spans="2:7" s="158" customFormat="1" ht="13.35" customHeight="1" x14ac:dyDescent="0.2">
      <c r="B53" s="403" t="s">
        <v>78</v>
      </c>
      <c r="C53" s="404">
        <v>21756</v>
      </c>
      <c r="D53" s="405">
        <v>3682</v>
      </c>
      <c r="E53" s="406">
        <v>0.16924066924066924</v>
      </c>
      <c r="F53" s="407">
        <v>1.0065141860547759E-2</v>
      </c>
      <c r="G53" s="407">
        <v>0.22357155868601616</v>
      </c>
    </row>
    <row r="54" spans="2:7" s="158" customFormat="1" ht="13.35" customHeight="1" x14ac:dyDescent="0.2">
      <c r="B54" s="408" t="s">
        <v>79</v>
      </c>
      <c r="C54" s="409">
        <v>8447</v>
      </c>
      <c r="D54" s="410">
        <v>1252</v>
      </c>
      <c r="E54" s="411">
        <v>0.148218302355866</v>
      </c>
      <c r="F54" s="412">
        <v>3.4224762654551321E-3</v>
      </c>
      <c r="G54" s="412">
        <v>7.602161637014998E-2</v>
      </c>
    </row>
    <row r="55" spans="2:7" s="158" customFormat="1" ht="13.35" customHeight="1" x14ac:dyDescent="0.2">
      <c r="B55" s="413" t="s">
        <v>80</v>
      </c>
      <c r="C55" s="414">
        <v>103976</v>
      </c>
      <c r="D55" s="424">
        <v>16469</v>
      </c>
      <c r="E55" s="425">
        <v>0.15839232130491651</v>
      </c>
      <c r="F55" s="426">
        <v>4.5019777648387035E-2</v>
      </c>
      <c r="G55" s="426">
        <v>1</v>
      </c>
    </row>
    <row r="56" spans="2:7" s="158" customFormat="1" ht="6" customHeight="1" x14ac:dyDescent="0.2">
      <c r="B56" s="217"/>
      <c r="C56" s="218"/>
      <c r="D56" s="418"/>
      <c r="E56" s="418"/>
      <c r="F56" s="218"/>
      <c r="G56" s="446"/>
    </row>
    <row r="57" spans="2:7" s="158" customFormat="1" ht="13.35" customHeight="1" x14ac:dyDescent="0.2">
      <c r="B57" s="398" t="s">
        <v>81</v>
      </c>
      <c r="C57" s="399">
        <v>241619</v>
      </c>
      <c r="D57" s="400">
        <v>32444</v>
      </c>
      <c r="E57" s="419">
        <v>0.13427751956592818</v>
      </c>
      <c r="F57" s="420">
        <v>8.8689153319829309E-2</v>
      </c>
      <c r="G57" s="420">
        <v>0.71013636264145164</v>
      </c>
    </row>
    <row r="58" spans="2:7" s="158" customFormat="1" ht="13.35" customHeight="1" x14ac:dyDescent="0.2">
      <c r="B58" s="403" t="s">
        <v>82</v>
      </c>
      <c r="C58" s="404">
        <v>28850</v>
      </c>
      <c r="D58" s="405">
        <v>4543</v>
      </c>
      <c r="E58" s="406">
        <v>0.15746967071057191</v>
      </c>
      <c r="F58" s="407">
        <v>1.2418777694858359E-2</v>
      </c>
      <c r="G58" s="407">
        <v>9.9437476743931538E-2</v>
      </c>
    </row>
    <row r="59" spans="2:7" s="158" customFormat="1" ht="13.35" customHeight="1" x14ac:dyDescent="0.2">
      <c r="B59" s="403" t="s">
        <v>83</v>
      </c>
      <c r="C59" s="404">
        <v>15864</v>
      </c>
      <c r="D59" s="405">
        <v>2721</v>
      </c>
      <c r="E59" s="406">
        <v>0.17152042360060515</v>
      </c>
      <c r="F59" s="407">
        <v>7.4381453021592761E-3</v>
      </c>
      <c r="G59" s="407">
        <v>5.9557423337054306E-2</v>
      </c>
    </row>
    <row r="60" spans="2:7" s="158" customFormat="1" ht="13.35" customHeight="1" x14ac:dyDescent="0.2">
      <c r="B60" s="408" t="s">
        <v>84</v>
      </c>
      <c r="C60" s="409">
        <v>38881</v>
      </c>
      <c r="D60" s="410">
        <v>5979</v>
      </c>
      <c r="E60" s="411">
        <v>0.15377690903011754</v>
      </c>
      <c r="F60" s="412">
        <v>1.6344237692616802E-2</v>
      </c>
      <c r="G60" s="412">
        <v>0.13086873727756254</v>
      </c>
    </row>
    <row r="61" spans="2:7" s="158" customFormat="1" ht="13.35" customHeight="1" x14ac:dyDescent="0.2">
      <c r="B61" s="413" t="s">
        <v>85</v>
      </c>
      <c r="C61" s="414">
        <v>325214</v>
      </c>
      <c r="D61" s="415">
        <v>45687</v>
      </c>
      <c r="E61" s="416">
        <v>0.14048288204074855</v>
      </c>
      <c r="F61" s="417">
        <v>0.12489031400946375</v>
      </c>
      <c r="G61" s="417">
        <v>1</v>
      </c>
    </row>
    <row r="62" spans="2:7" s="158" customFormat="1" ht="6" customHeight="1" x14ac:dyDescent="0.2">
      <c r="B62" s="217"/>
      <c r="C62" s="218"/>
      <c r="D62" s="418"/>
      <c r="E62" s="418"/>
      <c r="F62" s="218"/>
      <c r="G62" s="446"/>
    </row>
    <row r="63" spans="2:7" s="158" customFormat="1" ht="13.35" customHeight="1" x14ac:dyDescent="0.2">
      <c r="B63" s="398" t="s">
        <v>86</v>
      </c>
      <c r="C63" s="399">
        <v>118954</v>
      </c>
      <c r="D63" s="400">
        <v>14355</v>
      </c>
      <c r="E63" s="419">
        <v>0.12067690031440725</v>
      </c>
      <c r="F63" s="420">
        <v>3.9240931941380529E-2</v>
      </c>
      <c r="G63" s="420">
        <v>0.3786000632978162</v>
      </c>
    </row>
    <row r="64" spans="2:7" s="158" customFormat="1" ht="13.35" customHeight="1" x14ac:dyDescent="0.2">
      <c r="B64" s="403" t="s">
        <v>87</v>
      </c>
      <c r="C64" s="404">
        <v>31682</v>
      </c>
      <c r="D64" s="405">
        <v>4463</v>
      </c>
      <c r="E64" s="406">
        <v>0.14086863203080613</v>
      </c>
      <c r="F64" s="407">
        <v>1.2200089115596049E-2</v>
      </c>
      <c r="G64" s="407">
        <v>0.11770756408903893</v>
      </c>
    </row>
    <row r="65" spans="2:7" s="158" customFormat="1" ht="13.35" customHeight="1" x14ac:dyDescent="0.2">
      <c r="B65" s="408" t="s">
        <v>88</v>
      </c>
      <c r="C65" s="409">
        <v>141095</v>
      </c>
      <c r="D65" s="410">
        <v>19098</v>
      </c>
      <c r="E65" s="411">
        <v>0.13535561146745101</v>
      </c>
      <c r="F65" s="412">
        <v>5.2206431084394656E-2</v>
      </c>
      <c r="G65" s="412">
        <v>0.50369237261314481</v>
      </c>
    </row>
    <row r="66" spans="2:7" s="158" customFormat="1" ht="13.35" customHeight="1" x14ac:dyDescent="0.2">
      <c r="B66" s="413" t="s">
        <v>89</v>
      </c>
      <c r="C66" s="414">
        <v>291731</v>
      </c>
      <c r="D66" s="415">
        <v>37916</v>
      </c>
      <c r="E66" s="416">
        <v>0.1299690468273855</v>
      </c>
      <c r="F66" s="417">
        <v>0.10364745214137124</v>
      </c>
      <c r="G66" s="417">
        <v>1</v>
      </c>
    </row>
    <row r="67" spans="2:7" s="158" customFormat="1" ht="6" customHeight="1" x14ac:dyDescent="0.2">
      <c r="B67" s="217"/>
      <c r="C67" s="218"/>
      <c r="D67" s="418"/>
      <c r="E67" s="418"/>
      <c r="F67" s="218"/>
      <c r="G67" s="446"/>
    </row>
    <row r="68" spans="2:7" s="158" customFormat="1" ht="13.35" customHeight="1" x14ac:dyDescent="0.2">
      <c r="B68" s="398" t="s">
        <v>90</v>
      </c>
      <c r="C68" s="399">
        <v>43203</v>
      </c>
      <c r="D68" s="400">
        <v>7047</v>
      </c>
      <c r="E68" s="419">
        <v>0.16311367266162072</v>
      </c>
      <c r="F68" s="420">
        <v>1.9263730225768622E-2</v>
      </c>
      <c r="G68" s="420">
        <v>0.64949308755760371</v>
      </c>
    </row>
    <row r="69" spans="2:7" s="158" customFormat="1" ht="13.35" customHeight="1" x14ac:dyDescent="0.2">
      <c r="B69" s="408" t="s">
        <v>91</v>
      </c>
      <c r="C69" s="409">
        <v>23107</v>
      </c>
      <c r="D69" s="410">
        <v>3803</v>
      </c>
      <c r="E69" s="411">
        <v>0.16458216124983771</v>
      </c>
      <c r="F69" s="412">
        <v>1.0395908336682002E-2</v>
      </c>
      <c r="G69" s="412">
        <v>0.35050691244239629</v>
      </c>
    </row>
    <row r="70" spans="2:7" s="158" customFormat="1" ht="13.35" customHeight="1" x14ac:dyDescent="0.2">
      <c r="B70" s="413" t="s">
        <v>92</v>
      </c>
      <c r="C70" s="414">
        <v>66310</v>
      </c>
      <c r="D70" s="415">
        <v>10850</v>
      </c>
      <c r="E70" s="416">
        <v>0.16362539586789324</v>
      </c>
      <c r="F70" s="417">
        <v>2.9659638562450623E-2</v>
      </c>
      <c r="G70" s="417">
        <v>1</v>
      </c>
    </row>
    <row r="71" spans="2:7" s="158" customFormat="1" ht="6" customHeight="1" x14ac:dyDescent="0.2">
      <c r="B71" s="217"/>
      <c r="C71" s="218"/>
      <c r="D71" s="418"/>
      <c r="E71" s="418"/>
      <c r="F71" s="218"/>
      <c r="G71" s="446"/>
    </row>
    <row r="72" spans="2:7" s="158" customFormat="1" ht="13.35" customHeight="1" x14ac:dyDescent="0.2">
      <c r="B72" s="398" t="s">
        <v>93</v>
      </c>
      <c r="C72" s="399">
        <v>45561</v>
      </c>
      <c r="D72" s="400">
        <v>5486</v>
      </c>
      <c r="E72" s="419">
        <v>0.12040999978051403</v>
      </c>
      <c r="F72" s="420">
        <v>1.4996569322912823E-2</v>
      </c>
      <c r="G72" s="420">
        <v>0.39281111270227698</v>
      </c>
    </row>
    <row r="73" spans="2:7" s="158" customFormat="1" ht="13.35" customHeight="1" x14ac:dyDescent="0.2">
      <c r="B73" s="403" t="s">
        <v>94</v>
      </c>
      <c r="C73" s="404">
        <v>11663</v>
      </c>
      <c r="D73" s="405">
        <v>1545</v>
      </c>
      <c r="E73" s="406">
        <v>0.13247020492154676</v>
      </c>
      <c r="F73" s="407">
        <v>4.2234231870033377E-3</v>
      </c>
      <c r="G73" s="407">
        <v>0.11062580552771015</v>
      </c>
    </row>
    <row r="74" spans="2:7" s="158" customFormat="1" ht="13.35" customHeight="1" x14ac:dyDescent="0.2">
      <c r="B74" s="403" t="s">
        <v>95</v>
      </c>
      <c r="C74" s="404">
        <v>14057</v>
      </c>
      <c r="D74" s="405">
        <v>1762</v>
      </c>
      <c r="E74" s="406">
        <v>0.12534680230490147</v>
      </c>
      <c r="F74" s="407">
        <v>4.8166159582523505E-3</v>
      </c>
      <c r="G74" s="407">
        <v>0.1261635400257769</v>
      </c>
    </row>
    <row r="75" spans="2:7" s="158" customFormat="1" ht="13.35" customHeight="1" x14ac:dyDescent="0.2">
      <c r="B75" s="408" t="s">
        <v>96</v>
      </c>
      <c r="C75" s="409">
        <v>43863</v>
      </c>
      <c r="D75" s="410">
        <v>5173</v>
      </c>
      <c r="E75" s="411">
        <v>0.11793538973622415</v>
      </c>
      <c r="F75" s="412">
        <v>1.414095025654904E-2</v>
      </c>
      <c r="G75" s="412">
        <v>0.370399541744236</v>
      </c>
    </row>
    <row r="76" spans="2:7" s="158" customFormat="1" ht="13.35" customHeight="1" x14ac:dyDescent="0.2">
      <c r="B76" s="413" t="s">
        <v>97</v>
      </c>
      <c r="C76" s="414">
        <v>115144</v>
      </c>
      <c r="D76" s="415">
        <v>13966</v>
      </c>
      <c r="E76" s="416">
        <v>0.12129160008337386</v>
      </c>
      <c r="F76" s="417">
        <v>3.817755872471755E-2</v>
      </c>
      <c r="G76" s="417">
        <v>1</v>
      </c>
    </row>
    <row r="77" spans="2:7" s="158" customFormat="1" ht="6" customHeight="1" x14ac:dyDescent="0.2">
      <c r="B77" s="217"/>
      <c r="C77" s="218"/>
      <c r="D77" s="418"/>
      <c r="E77" s="418"/>
      <c r="F77" s="218"/>
      <c r="G77" s="446"/>
    </row>
    <row r="78" spans="2:7" s="158" customFormat="1" ht="13.35" customHeight="1" x14ac:dyDescent="0.2">
      <c r="B78" s="413" t="s">
        <v>98</v>
      </c>
      <c r="C78" s="414">
        <v>278589</v>
      </c>
      <c r="D78" s="415">
        <v>40427</v>
      </c>
      <c r="E78" s="416">
        <v>0.14511341079511395</v>
      </c>
      <c r="F78" s="417">
        <v>0.11051153992296694</v>
      </c>
      <c r="G78" s="421"/>
    </row>
    <row r="79" spans="2:7" s="158" customFormat="1" ht="6" customHeight="1" x14ac:dyDescent="0.2">
      <c r="B79" s="217"/>
      <c r="C79" s="218"/>
      <c r="D79" s="418"/>
      <c r="E79" s="418"/>
      <c r="F79" s="218"/>
      <c r="G79" s="446"/>
    </row>
    <row r="80" spans="2:7" s="158" customFormat="1" ht="13.35" customHeight="1" x14ac:dyDescent="0.2">
      <c r="B80" s="413" t="s">
        <v>99</v>
      </c>
      <c r="C80" s="414">
        <v>74832</v>
      </c>
      <c r="D80" s="415">
        <v>13731</v>
      </c>
      <c r="E80" s="416">
        <v>0.18349101988454136</v>
      </c>
      <c r="F80" s="417">
        <v>3.753516102313452E-2</v>
      </c>
      <c r="G80" s="421"/>
    </row>
    <row r="81" spans="2:7" s="158" customFormat="1" ht="6" customHeight="1" x14ac:dyDescent="0.2">
      <c r="B81" s="217"/>
      <c r="C81" s="218"/>
      <c r="D81" s="418"/>
      <c r="E81" s="418"/>
      <c r="F81" s="218"/>
      <c r="G81" s="446"/>
    </row>
    <row r="82" spans="2:7" s="158" customFormat="1" ht="13.35" customHeight="1" x14ac:dyDescent="0.2">
      <c r="B82" s="413" t="s">
        <v>100</v>
      </c>
      <c r="C82" s="414">
        <v>29614</v>
      </c>
      <c r="D82" s="415">
        <v>5203</v>
      </c>
      <c r="E82" s="416">
        <v>0.1756939285473087</v>
      </c>
      <c r="F82" s="417">
        <v>1.4222958473772406E-2</v>
      </c>
      <c r="G82" s="421"/>
    </row>
    <row r="83" spans="2:7" s="158" customFormat="1" ht="6" customHeight="1" x14ac:dyDescent="0.2">
      <c r="B83" s="217"/>
      <c r="C83" s="218"/>
      <c r="D83" s="418"/>
      <c r="E83" s="418"/>
      <c r="F83" s="218"/>
      <c r="G83" s="446"/>
    </row>
    <row r="84" spans="2:7" s="158" customFormat="1" ht="13.35" customHeight="1" x14ac:dyDescent="0.2">
      <c r="B84" s="398" t="s">
        <v>101</v>
      </c>
      <c r="C84" s="399">
        <v>18506</v>
      </c>
      <c r="D84" s="400">
        <v>2972</v>
      </c>
      <c r="E84" s="419">
        <v>0.1605965632767751</v>
      </c>
      <c r="F84" s="420">
        <v>8.1242807195947703E-3</v>
      </c>
      <c r="G84" s="420">
        <v>0.16334157735641661</v>
      </c>
    </row>
    <row r="85" spans="2:7" s="158" customFormat="1" ht="13.35" customHeight="1" x14ac:dyDescent="0.2">
      <c r="B85" s="403" t="s">
        <v>102</v>
      </c>
      <c r="C85" s="404">
        <v>61025</v>
      </c>
      <c r="D85" s="405">
        <v>10239</v>
      </c>
      <c r="E85" s="406">
        <v>0.16778369520688244</v>
      </c>
      <c r="F85" s="407">
        <v>2.798940453833474E-2</v>
      </c>
      <c r="G85" s="407">
        <v>0.56273701566364387</v>
      </c>
    </row>
    <row r="86" spans="2:7" s="158" customFormat="1" ht="13.35" customHeight="1" x14ac:dyDescent="0.2">
      <c r="B86" s="408" t="s">
        <v>103</v>
      </c>
      <c r="C86" s="409">
        <v>28609</v>
      </c>
      <c r="D86" s="410">
        <v>4984</v>
      </c>
      <c r="E86" s="411">
        <v>0.17421091264986543</v>
      </c>
      <c r="F86" s="412">
        <v>1.3624298488041834E-2</v>
      </c>
      <c r="G86" s="412">
        <v>0.27392140697993955</v>
      </c>
    </row>
    <row r="87" spans="2:7" s="158" customFormat="1" ht="13.35" customHeight="1" x14ac:dyDescent="0.2">
      <c r="B87" s="413" t="s">
        <v>104</v>
      </c>
      <c r="C87" s="414">
        <v>108140</v>
      </c>
      <c r="D87" s="415">
        <v>18195</v>
      </c>
      <c r="E87" s="416">
        <v>0.16825411503606436</v>
      </c>
      <c r="F87" s="417">
        <v>4.9737983745971347E-2</v>
      </c>
      <c r="G87" s="417">
        <v>1</v>
      </c>
    </row>
    <row r="88" spans="2:7" s="158" customFormat="1" ht="6" customHeight="1" x14ac:dyDescent="0.2">
      <c r="B88" s="217"/>
      <c r="C88" s="218"/>
      <c r="D88" s="418"/>
      <c r="E88" s="418"/>
      <c r="F88" s="218"/>
      <c r="G88" s="446"/>
    </row>
    <row r="89" spans="2:7" s="158" customFormat="1" ht="13.35" customHeight="1" x14ac:dyDescent="0.2">
      <c r="B89" s="413" t="s">
        <v>105</v>
      </c>
      <c r="C89" s="414">
        <v>12454</v>
      </c>
      <c r="D89" s="415">
        <v>1894</v>
      </c>
      <c r="E89" s="416">
        <v>0.15207965312349445</v>
      </c>
      <c r="F89" s="417">
        <v>5.1774521140351597E-3</v>
      </c>
      <c r="G89" s="421"/>
    </row>
    <row r="90" spans="2:7" s="158" customFormat="1" ht="6" customHeight="1" x14ac:dyDescent="0.2">
      <c r="B90" s="217"/>
      <c r="C90" s="218"/>
      <c r="D90" s="418"/>
      <c r="E90" s="418"/>
      <c r="F90" s="218"/>
      <c r="G90" s="446"/>
    </row>
    <row r="91" spans="2:7" s="158" customFormat="1" ht="13.35" customHeight="1" x14ac:dyDescent="0.2">
      <c r="B91" s="413" t="s">
        <v>106</v>
      </c>
      <c r="C91" s="414">
        <v>8870</v>
      </c>
      <c r="D91" s="415">
        <v>1736</v>
      </c>
      <c r="E91" s="416">
        <v>0.19571589627959413</v>
      </c>
      <c r="F91" s="417">
        <v>4.7455421699920996E-3</v>
      </c>
      <c r="G91" s="421"/>
    </row>
    <row r="92" spans="2:7" s="158" customFormat="1" ht="6" customHeight="1" x14ac:dyDescent="0.2">
      <c r="B92" s="217"/>
      <c r="C92" s="218"/>
      <c r="D92" s="418"/>
      <c r="E92" s="418"/>
      <c r="F92" s="218"/>
      <c r="G92" s="446"/>
    </row>
    <row r="93" spans="2:7" s="158" customFormat="1" ht="13.35" customHeight="1" x14ac:dyDescent="0.2">
      <c r="B93" s="413" t="s">
        <v>107</v>
      </c>
      <c r="C93" s="414">
        <v>7661</v>
      </c>
      <c r="D93" s="415">
        <v>1559</v>
      </c>
      <c r="E93" s="416">
        <v>0.20349823782795978</v>
      </c>
      <c r="F93" s="417">
        <v>4.2616936883742417E-3</v>
      </c>
      <c r="G93" s="421"/>
    </row>
    <row r="94" spans="2:7" s="158" customFormat="1" ht="6" customHeight="1" x14ac:dyDescent="0.2">
      <c r="B94" s="217"/>
      <c r="C94" s="218"/>
      <c r="D94" s="418"/>
      <c r="E94" s="418"/>
      <c r="F94" s="218"/>
      <c r="G94" s="446"/>
    </row>
    <row r="95" spans="2:7" s="158" customFormat="1" ht="21" customHeight="1" x14ac:dyDescent="0.2">
      <c r="B95" s="413" t="s">
        <v>108</v>
      </c>
      <c r="C95" s="414">
        <v>2439062</v>
      </c>
      <c r="D95" s="415">
        <v>365817</v>
      </c>
      <c r="E95" s="416">
        <v>0.14998265726742493</v>
      </c>
      <c r="F95" s="417">
        <v>1</v>
      </c>
      <c r="G95" s="421"/>
    </row>
    <row r="96" spans="2:7" x14ac:dyDescent="0.35">
      <c r="B96" s="223" t="s">
        <v>20</v>
      </c>
    </row>
    <row r="97" spans="2:2" x14ac:dyDescent="0.35">
      <c r="B97" s="547" t="s">
        <v>21</v>
      </c>
    </row>
    <row r="98" spans="2:2" x14ac:dyDescent="0.35">
      <c r="B98" s="223"/>
    </row>
    <row r="99" spans="2:2" x14ac:dyDescent="0.35">
      <c r="B99" s="22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showGridLines="0" view="pageBreakPreview" topLeftCell="A82" zoomScaleNormal="130" zoomScaleSheetLayoutView="100" workbookViewId="0">
      <selection activeCell="L29" sqref="L29"/>
    </sheetView>
  </sheetViews>
  <sheetFormatPr baseColWidth="10" defaultColWidth="11.42578125" defaultRowHeight="15" x14ac:dyDescent="0.35"/>
  <cols>
    <col min="1" max="1" width="5.28515625" style="127" customWidth="1"/>
    <col min="2" max="2" width="21.7109375" style="127" customWidth="1"/>
    <col min="3" max="9" width="10.42578125" style="127" customWidth="1"/>
    <col min="10" max="10" width="2.42578125" style="127" customWidth="1"/>
    <col min="11" max="16384" width="11.42578125" style="127"/>
  </cols>
  <sheetData>
    <row r="1" spans="1:10" s="125" customFormat="1" ht="13.35" customHeight="1" x14ac:dyDescent="0.3">
      <c r="B1" s="124"/>
    </row>
    <row r="2" spans="1:10" s="125" customFormat="1" ht="15" customHeight="1" x14ac:dyDescent="0.3">
      <c r="B2" s="124"/>
    </row>
    <row r="3" spans="1:10" s="125" customFormat="1" ht="15" customHeight="1" x14ac:dyDescent="0.3">
      <c r="B3" s="124"/>
    </row>
    <row r="4" spans="1:10" s="125" customFormat="1" ht="15" customHeight="1" x14ac:dyDescent="0.3">
      <c r="B4" s="124"/>
    </row>
    <row r="5" spans="1:10" s="451" customFormat="1" ht="21" customHeight="1" x14ac:dyDescent="0.2">
      <c r="A5" s="455"/>
      <c r="B5" s="49" t="s">
        <v>270</v>
      </c>
      <c r="C5" s="456"/>
      <c r="D5" s="455"/>
      <c r="E5" s="455"/>
      <c r="F5" s="455"/>
      <c r="G5" s="455"/>
      <c r="H5" s="455"/>
      <c r="I5" s="455"/>
      <c r="J5" s="455"/>
    </row>
    <row r="6" spans="1:10" s="228" customFormat="1" ht="19.899999999999999" customHeight="1" x14ac:dyDescent="0.2">
      <c r="B6" s="472" t="s">
        <v>211</v>
      </c>
      <c r="C6" s="117"/>
      <c r="D6" s="117"/>
      <c r="E6" s="117"/>
      <c r="F6" s="117"/>
      <c r="G6" s="117"/>
      <c r="H6" s="117"/>
      <c r="I6" s="117"/>
      <c r="J6" s="117"/>
    </row>
    <row r="7" spans="1:10" s="228" customFormat="1" ht="19.899999999999999" customHeight="1" x14ac:dyDescent="0.2">
      <c r="B7" s="472" t="s">
        <v>34</v>
      </c>
      <c r="C7" s="117"/>
      <c r="D7" s="117"/>
      <c r="E7" s="117"/>
      <c r="F7" s="117"/>
      <c r="G7" s="117"/>
      <c r="H7" s="117"/>
      <c r="I7" s="117"/>
      <c r="J7" s="117"/>
    </row>
    <row r="8" spans="1:10" s="228" customFormat="1" ht="19.899999999999999" customHeight="1" x14ac:dyDescent="0.2">
      <c r="B8" s="462" t="s">
        <v>114</v>
      </c>
      <c r="C8" s="117"/>
      <c r="D8" s="117"/>
      <c r="E8" s="117"/>
      <c r="F8" s="117"/>
      <c r="G8" s="117"/>
      <c r="H8" s="117"/>
      <c r="I8" s="117"/>
      <c r="J8" s="117"/>
    </row>
    <row r="9" spans="1:10" s="15" customFormat="1" ht="6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15" customHeight="1" x14ac:dyDescent="0.35">
      <c r="A10" s="128"/>
      <c r="B10" s="385"/>
      <c r="C10" s="386"/>
      <c r="D10" s="387"/>
      <c r="E10" s="388" t="s">
        <v>212</v>
      </c>
      <c r="F10" s="389"/>
      <c r="G10" s="297"/>
      <c r="H10" s="297"/>
    </row>
    <row r="11" spans="1:10" ht="15" customHeight="1" x14ac:dyDescent="0.35">
      <c r="A11" s="128"/>
      <c r="B11" s="390" t="s">
        <v>112</v>
      </c>
      <c r="C11" s="391" t="s">
        <v>41</v>
      </c>
      <c r="D11" s="392" t="s">
        <v>41</v>
      </c>
      <c r="E11" s="392" t="s">
        <v>213</v>
      </c>
      <c r="F11" s="392" t="s">
        <v>214</v>
      </c>
      <c r="G11" s="392" t="s">
        <v>214</v>
      </c>
      <c r="H11" s="393" t="s">
        <v>215</v>
      </c>
      <c r="I11" s="128"/>
    </row>
    <row r="12" spans="1:10" ht="15" customHeight="1" x14ac:dyDescent="0.35">
      <c r="A12" s="128"/>
      <c r="B12" s="394" t="s">
        <v>113</v>
      </c>
      <c r="C12" s="395" t="s">
        <v>216</v>
      </c>
      <c r="D12" s="396" t="s">
        <v>217</v>
      </c>
      <c r="E12" s="396" t="s">
        <v>218</v>
      </c>
      <c r="F12" s="396" t="s">
        <v>219</v>
      </c>
      <c r="G12" s="396" t="s">
        <v>221</v>
      </c>
      <c r="H12" s="397" t="s">
        <v>220</v>
      </c>
      <c r="I12" s="128"/>
    </row>
    <row r="13" spans="1:10" ht="6" customHeight="1" x14ac:dyDescent="0.35">
      <c r="B13" s="189"/>
      <c r="C13" s="191"/>
      <c r="D13" s="191"/>
      <c r="E13" s="191"/>
      <c r="F13" s="191"/>
    </row>
    <row r="14" spans="1:10" s="158" customFormat="1" ht="13.35" customHeight="1" x14ac:dyDescent="0.2">
      <c r="B14" s="398" t="s">
        <v>46</v>
      </c>
      <c r="C14" s="399">
        <v>24867</v>
      </c>
      <c r="D14" s="400">
        <v>3665</v>
      </c>
      <c r="E14" s="401">
        <v>0.14738408332327985</v>
      </c>
      <c r="F14" s="402">
        <v>1.9422466467760826E-2</v>
      </c>
      <c r="G14" s="402">
        <v>0.50635534678087868</v>
      </c>
      <c r="H14" s="402">
        <v>7.2248068128055509E-2</v>
      </c>
    </row>
    <row r="15" spans="1:10" s="158" customFormat="1" ht="13.35" customHeight="1" x14ac:dyDescent="0.2">
      <c r="B15" s="403" t="s">
        <v>47</v>
      </c>
      <c r="C15" s="404">
        <v>70722</v>
      </c>
      <c r="D15" s="405">
        <v>8838</v>
      </c>
      <c r="E15" s="406">
        <v>0.12496818528887757</v>
      </c>
      <c r="F15" s="407">
        <v>4.6836496218845884E-2</v>
      </c>
      <c r="G15" s="407">
        <v>0.5247906893889912</v>
      </c>
      <c r="H15" s="407">
        <v>0.17422330862639962</v>
      </c>
    </row>
    <row r="16" spans="1:10" s="158" customFormat="1" ht="13.35" customHeight="1" x14ac:dyDescent="0.2">
      <c r="B16" s="403" t="s">
        <v>48</v>
      </c>
      <c r="C16" s="404">
        <v>31277</v>
      </c>
      <c r="D16" s="405">
        <v>4486</v>
      </c>
      <c r="E16" s="406">
        <v>0.14342807814048661</v>
      </c>
      <c r="F16" s="407">
        <v>2.3773310934345173E-2</v>
      </c>
      <c r="G16" s="407">
        <v>0.54627374573794452</v>
      </c>
      <c r="H16" s="407">
        <v>8.8432423907900959E-2</v>
      </c>
    </row>
    <row r="17" spans="2:8" s="158" customFormat="1" ht="13.35" customHeight="1" x14ac:dyDescent="0.2">
      <c r="B17" s="403" t="s">
        <v>49</v>
      </c>
      <c r="C17" s="404">
        <v>39317</v>
      </c>
      <c r="D17" s="405">
        <v>6718</v>
      </c>
      <c r="E17" s="406">
        <v>0.17086756364931199</v>
      </c>
      <c r="F17" s="407">
        <v>3.5601672504888736E-2</v>
      </c>
      <c r="G17" s="407">
        <v>0.54330772341285882</v>
      </c>
      <c r="H17" s="407">
        <v>0.13243179309257214</v>
      </c>
    </row>
    <row r="18" spans="2:8" s="158" customFormat="1" ht="13.35" customHeight="1" x14ac:dyDescent="0.2">
      <c r="B18" s="403" t="s">
        <v>50</v>
      </c>
      <c r="C18" s="404">
        <v>17914</v>
      </c>
      <c r="D18" s="405">
        <v>2723</v>
      </c>
      <c r="E18" s="406">
        <v>0.15200401920285811</v>
      </c>
      <c r="F18" s="407">
        <v>1.4430389138257225E-2</v>
      </c>
      <c r="G18" s="407">
        <v>0.4941923774954628</v>
      </c>
      <c r="H18" s="407">
        <v>5.367844188613783E-2</v>
      </c>
    </row>
    <row r="19" spans="2:8" s="158" customFormat="1" ht="13.35" customHeight="1" x14ac:dyDescent="0.2">
      <c r="B19" s="403" t="s">
        <v>51</v>
      </c>
      <c r="C19" s="404">
        <v>22630</v>
      </c>
      <c r="D19" s="405">
        <v>3775</v>
      </c>
      <c r="E19" s="406">
        <v>0.16681396376491384</v>
      </c>
      <c r="F19" s="407">
        <v>2.0005405434051056E-2</v>
      </c>
      <c r="G19" s="407">
        <v>0.61662855276053574</v>
      </c>
      <c r="H19" s="407">
        <v>7.4416495820848444E-2</v>
      </c>
    </row>
    <row r="20" spans="2:8" s="158" customFormat="1" ht="13.35" customHeight="1" x14ac:dyDescent="0.2">
      <c r="B20" s="403" t="s">
        <v>52</v>
      </c>
      <c r="C20" s="404">
        <v>67064</v>
      </c>
      <c r="D20" s="405">
        <v>8245</v>
      </c>
      <c r="E20" s="406">
        <v>0.12294226410592866</v>
      </c>
      <c r="F20" s="407">
        <v>4.3693925246026742E-2</v>
      </c>
      <c r="G20" s="407">
        <v>0.50791597363395558</v>
      </c>
      <c r="H20" s="407">
        <v>0.16253351206434316</v>
      </c>
    </row>
    <row r="21" spans="2:8" s="158" customFormat="1" ht="13.35" customHeight="1" x14ac:dyDescent="0.2">
      <c r="B21" s="408" t="s">
        <v>53</v>
      </c>
      <c r="C21" s="409">
        <v>89763</v>
      </c>
      <c r="D21" s="410">
        <v>12278</v>
      </c>
      <c r="E21" s="411">
        <v>0.13678241591747156</v>
      </c>
      <c r="F21" s="412">
        <v>6.5066587528285785E-2</v>
      </c>
      <c r="G21" s="412">
        <v>0.52311362958544583</v>
      </c>
      <c r="H21" s="412">
        <v>0.24203595647374232</v>
      </c>
    </row>
    <row r="22" spans="2:8" s="158" customFormat="1" ht="13.35" customHeight="1" x14ac:dyDescent="0.2">
      <c r="B22" s="413" t="s">
        <v>54</v>
      </c>
      <c r="C22" s="414">
        <v>363554</v>
      </c>
      <c r="D22" s="415">
        <v>50728</v>
      </c>
      <c r="E22" s="416">
        <v>0.13953360436138784</v>
      </c>
      <c r="F22" s="417">
        <v>0.26883025347246142</v>
      </c>
      <c r="G22" s="417">
        <v>0.52846070505875486</v>
      </c>
      <c r="H22" s="417">
        <v>1</v>
      </c>
    </row>
    <row r="23" spans="2:8" s="158" customFormat="1" ht="6" customHeight="1" x14ac:dyDescent="0.2">
      <c r="B23" s="217"/>
      <c r="C23" s="218"/>
      <c r="D23" s="418"/>
      <c r="E23" s="418"/>
      <c r="F23" s="218"/>
      <c r="G23" s="446"/>
      <c r="H23" s="446"/>
    </row>
    <row r="24" spans="2:8" s="158" customFormat="1" ht="13.35" customHeight="1" x14ac:dyDescent="0.2">
      <c r="B24" s="398" t="s">
        <v>55</v>
      </c>
      <c r="C24" s="399">
        <v>3924</v>
      </c>
      <c r="D24" s="400">
        <v>677</v>
      </c>
      <c r="E24" s="419">
        <v>0.17252803261977573</v>
      </c>
      <c r="F24" s="420">
        <v>3.5877243652589572E-3</v>
      </c>
      <c r="G24" s="420">
        <v>0.51482889733840309</v>
      </c>
      <c r="H24" s="420">
        <v>0.14908610438229464</v>
      </c>
    </row>
    <row r="25" spans="2:8" s="158" customFormat="1" ht="13.35" customHeight="1" x14ac:dyDescent="0.2">
      <c r="B25" s="403" t="s">
        <v>56</v>
      </c>
      <c r="C25" s="404">
        <v>2516</v>
      </c>
      <c r="D25" s="405">
        <v>393</v>
      </c>
      <c r="E25" s="406">
        <v>0.15620031796502384</v>
      </c>
      <c r="F25" s="407">
        <v>2.082681943200547E-3</v>
      </c>
      <c r="G25" s="407">
        <v>0.46344339622641512</v>
      </c>
      <c r="H25" s="407">
        <v>8.6544813917639282E-2</v>
      </c>
    </row>
    <row r="26" spans="2:8" s="158" customFormat="1" ht="13.35" customHeight="1" x14ac:dyDescent="0.2">
      <c r="B26" s="408" t="s">
        <v>57</v>
      </c>
      <c r="C26" s="409">
        <v>24108</v>
      </c>
      <c r="D26" s="410">
        <v>3471</v>
      </c>
      <c r="E26" s="411">
        <v>0.14397710303633648</v>
      </c>
      <c r="F26" s="412">
        <v>1.8394374109030786E-2</v>
      </c>
      <c r="G26" s="412">
        <v>0.51156963890935891</v>
      </c>
      <c r="H26" s="412">
        <v>0.76436908170006601</v>
      </c>
    </row>
    <row r="27" spans="2:8" s="158" customFormat="1" ht="13.35" customHeight="1" x14ac:dyDescent="0.2">
      <c r="B27" s="413" t="s">
        <v>58</v>
      </c>
      <c r="C27" s="414">
        <v>30548</v>
      </c>
      <c r="D27" s="415">
        <v>4541</v>
      </c>
      <c r="E27" s="416">
        <v>0.14865130286761818</v>
      </c>
      <c r="F27" s="417">
        <v>2.406478041749029E-2</v>
      </c>
      <c r="G27" s="417">
        <v>0.50748770675011179</v>
      </c>
      <c r="H27" s="417">
        <v>1</v>
      </c>
    </row>
    <row r="28" spans="2:8" s="158" customFormat="1" ht="6" customHeight="1" x14ac:dyDescent="0.2">
      <c r="B28" s="217"/>
      <c r="C28" s="218"/>
      <c r="D28" s="418"/>
      <c r="E28" s="418"/>
      <c r="F28" s="218"/>
      <c r="G28" s="446"/>
      <c r="H28" s="446"/>
    </row>
    <row r="29" spans="2:8" s="158" customFormat="1" ht="13.35" customHeight="1" x14ac:dyDescent="0.2">
      <c r="B29" s="413" t="s">
        <v>59</v>
      </c>
      <c r="C29" s="414">
        <v>30836</v>
      </c>
      <c r="D29" s="415">
        <v>3703</v>
      </c>
      <c r="E29" s="416">
        <v>0.12008691140225711</v>
      </c>
      <c r="F29" s="417">
        <v>1.962384538338836E-2</v>
      </c>
      <c r="G29" s="417">
        <v>0.48430551922573895</v>
      </c>
      <c r="H29" s="421"/>
    </row>
    <row r="30" spans="2:8" s="158" customFormat="1" ht="6" customHeight="1" x14ac:dyDescent="0.2">
      <c r="B30" s="217"/>
      <c r="C30" s="218"/>
      <c r="D30" s="418"/>
      <c r="E30" s="418"/>
      <c r="F30" s="218"/>
      <c r="G30" s="446"/>
      <c r="H30" s="446"/>
    </row>
    <row r="31" spans="2:8" s="158" customFormat="1" ht="13.35" customHeight="1" x14ac:dyDescent="0.2">
      <c r="B31" s="413" t="s">
        <v>60</v>
      </c>
      <c r="C31" s="414">
        <v>15842</v>
      </c>
      <c r="D31" s="415">
        <v>2846</v>
      </c>
      <c r="E31" s="416">
        <v>0.17964903421285192</v>
      </c>
      <c r="F31" s="417">
        <v>1.5082220891472663E-2</v>
      </c>
      <c r="G31" s="417">
        <v>0.4843430905377808</v>
      </c>
      <c r="H31" s="421"/>
    </row>
    <row r="32" spans="2:8" s="158" customFormat="1" ht="6" customHeight="1" x14ac:dyDescent="0.2">
      <c r="B32" s="217"/>
      <c r="C32" s="218"/>
      <c r="D32" s="418"/>
      <c r="E32" s="418"/>
      <c r="F32" s="218"/>
      <c r="G32" s="446"/>
      <c r="H32" s="446"/>
    </row>
    <row r="33" spans="2:8" s="158" customFormat="1" ht="13.35" customHeight="1" x14ac:dyDescent="0.2">
      <c r="B33" s="398" t="s">
        <v>61</v>
      </c>
      <c r="C33" s="399">
        <v>43208</v>
      </c>
      <c r="D33" s="400">
        <v>4630</v>
      </c>
      <c r="E33" s="419">
        <v>0.10715608220699871</v>
      </c>
      <c r="F33" s="420">
        <v>2.4536431035670565E-2</v>
      </c>
      <c r="G33" s="420">
        <v>0.49555817189339613</v>
      </c>
      <c r="H33" s="420">
        <v>0.51754974290185563</v>
      </c>
    </row>
    <row r="34" spans="2:8" s="158" customFormat="1" ht="13.35" customHeight="1" x14ac:dyDescent="0.2">
      <c r="B34" s="422" t="s">
        <v>62</v>
      </c>
      <c r="C34" s="409">
        <v>40672</v>
      </c>
      <c r="D34" s="410">
        <v>4316</v>
      </c>
      <c r="E34" s="411">
        <v>0.10611723052714397</v>
      </c>
      <c r="F34" s="412">
        <v>2.2872405259169365E-2</v>
      </c>
      <c r="G34" s="412">
        <v>0.51558953530044205</v>
      </c>
      <c r="H34" s="412">
        <v>0.48245025709814443</v>
      </c>
    </row>
    <row r="35" spans="2:8" s="158" customFormat="1" ht="13.35" customHeight="1" x14ac:dyDescent="0.2">
      <c r="B35" s="413" t="s">
        <v>63</v>
      </c>
      <c r="C35" s="414">
        <v>83880</v>
      </c>
      <c r="D35" s="415">
        <v>8946</v>
      </c>
      <c r="E35" s="416">
        <v>0.10665236051502146</v>
      </c>
      <c r="F35" s="417">
        <v>4.7408836294839933E-2</v>
      </c>
      <c r="G35" s="417">
        <v>0.50502427458507393</v>
      </c>
      <c r="H35" s="417">
        <v>1</v>
      </c>
    </row>
    <row r="36" spans="2:8" s="158" customFormat="1" ht="6" customHeight="1" x14ac:dyDescent="0.2">
      <c r="B36" s="217"/>
      <c r="C36" s="218"/>
      <c r="D36" s="418"/>
      <c r="E36" s="418"/>
      <c r="F36" s="423"/>
      <c r="G36" s="446"/>
      <c r="H36" s="446"/>
    </row>
    <row r="37" spans="2:8" s="158" customFormat="1" ht="13.35" customHeight="1" x14ac:dyDescent="0.2">
      <c r="B37" s="413" t="s">
        <v>64</v>
      </c>
      <c r="C37" s="414">
        <v>17035</v>
      </c>
      <c r="D37" s="415">
        <v>2100</v>
      </c>
      <c r="E37" s="416">
        <v>0.12327560904021133</v>
      </c>
      <c r="F37" s="417">
        <v>1.1128834810995289E-2</v>
      </c>
      <c r="G37" s="417">
        <v>0.4861111111111111</v>
      </c>
      <c r="H37" s="421"/>
    </row>
    <row r="38" spans="2:8" s="158" customFormat="1" ht="6" customHeight="1" x14ac:dyDescent="0.2">
      <c r="B38" s="217"/>
      <c r="C38" s="218"/>
      <c r="D38" s="418"/>
      <c r="E38" s="418"/>
      <c r="F38" s="218"/>
      <c r="G38" s="446"/>
      <c r="H38" s="446"/>
    </row>
    <row r="39" spans="2:8" s="158" customFormat="1" ht="13.35" customHeight="1" x14ac:dyDescent="0.2">
      <c r="B39" s="398" t="s">
        <v>65</v>
      </c>
      <c r="C39" s="399">
        <v>14185</v>
      </c>
      <c r="D39" s="400">
        <v>1727</v>
      </c>
      <c r="E39" s="419">
        <v>0.12174832569615791</v>
      </c>
      <c r="F39" s="420">
        <v>9.1521417707566017E-3</v>
      </c>
      <c r="G39" s="420">
        <v>0.53105781057810575</v>
      </c>
      <c r="H39" s="420">
        <v>0.18364525733730327</v>
      </c>
    </row>
    <row r="40" spans="2:8" s="158" customFormat="1" ht="13.35" customHeight="1" x14ac:dyDescent="0.2">
      <c r="B40" s="403" t="s">
        <v>66</v>
      </c>
      <c r="C40" s="404">
        <v>21439</v>
      </c>
      <c r="D40" s="405">
        <v>2697</v>
      </c>
      <c r="E40" s="406">
        <v>0.12579877792807501</v>
      </c>
      <c r="F40" s="407">
        <v>1.4292603564406807E-2</v>
      </c>
      <c r="G40" s="407">
        <v>0.56035736546852277</v>
      </c>
      <c r="H40" s="407">
        <v>0.28679285410463634</v>
      </c>
    </row>
    <row r="41" spans="2:8" s="158" customFormat="1" ht="13.35" customHeight="1" x14ac:dyDescent="0.2">
      <c r="B41" s="403" t="s">
        <v>67</v>
      </c>
      <c r="C41" s="404">
        <v>5746</v>
      </c>
      <c r="D41" s="405">
        <v>798</v>
      </c>
      <c r="E41" s="406">
        <v>0.13887922032718414</v>
      </c>
      <c r="F41" s="407">
        <v>4.22895722817821E-3</v>
      </c>
      <c r="G41" s="407">
        <v>0.52396585686145769</v>
      </c>
      <c r="H41" s="407">
        <v>8.4857507443640998E-2</v>
      </c>
    </row>
    <row r="42" spans="2:8" s="158" customFormat="1" ht="13.35" customHeight="1" x14ac:dyDescent="0.2">
      <c r="B42" s="403" t="s">
        <v>68</v>
      </c>
      <c r="C42" s="404">
        <v>7416</v>
      </c>
      <c r="D42" s="405">
        <v>892</v>
      </c>
      <c r="E42" s="406">
        <v>0.12028047464940669</v>
      </c>
      <c r="F42" s="407">
        <v>4.7271050720989515E-3</v>
      </c>
      <c r="G42" s="407">
        <v>0.48451928299837044</v>
      </c>
      <c r="H42" s="407">
        <v>9.4853253934495965E-2</v>
      </c>
    </row>
    <row r="43" spans="2:8" s="158" customFormat="1" ht="13.35" customHeight="1" x14ac:dyDescent="0.2">
      <c r="B43" s="408" t="s">
        <v>69</v>
      </c>
      <c r="C43" s="409">
        <v>29180</v>
      </c>
      <c r="D43" s="410">
        <v>3290</v>
      </c>
      <c r="E43" s="411">
        <v>0.11274845784784099</v>
      </c>
      <c r="F43" s="412">
        <v>1.7435174537225952E-2</v>
      </c>
      <c r="G43" s="412">
        <v>0.5256430739734782</v>
      </c>
      <c r="H43" s="412">
        <v>0.34985112717992345</v>
      </c>
    </row>
    <row r="44" spans="2:8" s="158" customFormat="1" ht="13.35" customHeight="1" x14ac:dyDescent="0.2">
      <c r="B44" s="413" t="s">
        <v>70</v>
      </c>
      <c r="C44" s="414">
        <v>77966</v>
      </c>
      <c r="D44" s="415">
        <v>9404</v>
      </c>
      <c r="E44" s="416">
        <v>0.12061667906523356</v>
      </c>
      <c r="F44" s="417">
        <v>4.9835982172666521E-2</v>
      </c>
      <c r="G44" s="417">
        <v>0.53165988240615103</v>
      </c>
      <c r="H44" s="417">
        <v>1</v>
      </c>
    </row>
    <row r="45" spans="2:8" s="158" customFormat="1" ht="6" customHeight="1" x14ac:dyDescent="0.2">
      <c r="B45" s="217"/>
      <c r="C45" s="218"/>
      <c r="D45" s="418"/>
      <c r="E45" s="418"/>
      <c r="F45" s="218"/>
      <c r="G45" s="446"/>
      <c r="H45" s="446"/>
    </row>
    <row r="46" spans="2:8" s="158" customFormat="1" ht="13.35" customHeight="1" x14ac:dyDescent="0.2">
      <c r="B46" s="398" t="s">
        <v>71</v>
      </c>
      <c r="C46" s="399">
        <v>4931</v>
      </c>
      <c r="D46" s="400">
        <v>576</v>
      </c>
      <c r="E46" s="419">
        <v>0.11681200567836139</v>
      </c>
      <c r="F46" s="420">
        <v>3.0524804053015651E-3</v>
      </c>
      <c r="G46" s="420">
        <v>0.51154529307282415</v>
      </c>
      <c r="H46" s="420">
        <v>6.9155961099771887E-2</v>
      </c>
    </row>
    <row r="47" spans="2:8" s="158" customFormat="1" ht="13.35" customHeight="1" x14ac:dyDescent="0.2">
      <c r="B47" s="403" t="s">
        <v>72</v>
      </c>
      <c r="C47" s="404">
        <v>8209</v>
      </c>
      <c r="D47" s="405">
        <v>1000</v>
      </c>
      <c r="E47" s="406">
        <v>0.12181751735899622</v>
      </c>
      <c r="F47" s="407">
        <v>5.2994451480929943E-3</v>
      </c>
      <c r="G47" s="407">
        <v>0.48332527791203478</v>
      </c>
      <c r="H47" s="407">
        <v>0.12006243246488174</v>
      </c>
    </row>
    <row r="48" spans="2:8" s="158" customFormat="1" ht="13.35" customHeight="1" x14ac:dyDescent="0.2">
      <c r="B48" s="403" t="s">
        <v>73</v>
      </c>
      <c r="C48" s="404">
        <v>12322</v>
      </c>
      <c r="D48" s="405">
        <v>1498</v>
      </c>
      <c r="E48" s="406">
        <v>0.1215711735107937</v>
      </c>
      <c r="F48" s="407">
        <v>7.9385688318433061E-3</v>
      </c>
      <c r="G48" s="407">
        <v>0.48890339425587465</v>
      </c>
      <c r="H48" s="407">
        <v>0.17985352383239284</v>
      </c>
    </row>
    <row r="49" spans="2:8" s="158" customFormat="1" ht="13.35" customHeight="1" x14ac:dyDescent="0.2">
      <c r="B49" s="403" t="s">
        <v>74</v>
      </c>
      <c r="C49" s="404">
        <v>3775</v>
      </c>
      <c r="D49" s="405">
        <v>579</v>
      </c>
      <c r="E49" s="406">
        <v>0.15337748344370861</v>
      </c>
      <c r="F49" s="407">
        <v>3.0683787407458441E-3</v>
      </c>
      <c r="G49" s="407">
        <v>0.5316804407713499</v>
      </c>
      <c r="H49" s="407">
        <v>6.9516148397166522E-2</v>
      </c>
    </row>
    <row r="50" spans="2:8" s="158" customFormat="1" ht="13.35" customHeight="1" x14ac:dyDescent="0.2">
      <c r="B50" s="403" t="s">
        <v>75</v>
      </c>
      <c r="C50" s="404">
        <v>9980</v>
      </c>
      <c r="D50" s="405">
        <v>1499</v>
      </c>
      <c r="E50" s="406">
        <v>0.15020040080160321</v>
      </c>
      <c r="F50" s="407">
        <v>7.9438682769913983E-3</v>
      </c>
      <c r="G50" s="407">
        <v>0.51230348598769648</v>
      </c>
      <c r="H50" s="407">
        <v>0.17997358626485774</v>
      </c>
    </row>
    <row r="51" spans="2:8" s="158" customFormat="1" ht="13.35" customHeight="1" x14ac:dyDescent="0.2">
      <c r="B51" s="403" t="s">
        <v>76</v>
      </c>
      <c r="C51" s="404">
        <v>2814</v>
      </c>
      <c r="D51" s="405">
        <v>365</v>
      </c>
      <c r="E51" s="406">
        <v>0.1297085998578536</v>
      </c>
      <c r="F51" s="407">
        <v>1.934297479053943E-3</v>
      </c>
      <c r="G51" s="407">
        <v>0.47279792746113991</v>
      </c>
      <c r="H51" s="407">
        <v>4.3822787849681834E-2</v>
      </c>
    </row>
    <row r="52" spans="2:8" s="158" customFormat="1" ht="13.35" customHeight="1" x14ac:dyDescent="0.2">
      <c r="B52" s="403" t="s">
        <v>77</v>
      </c>
      <c r="C52" s="404">
        <v>1440</v>
      </c>
      <c r="D52" s="405">
        <v>222</v>
      </c>
      <c r="E52" s="406">
        <v>0.15416666666666667</v>
      </c>
      <c r="F52" s="407">
        <v>1.1764768228766447E-3</v>
      </c>
      <c r="G52" s="407">
        <v>0.45398773006134968</v>
      </c>
      <c r="H52" s="407">
        <v>2.6653860007203746E-2</v>
      </c>
    </row>
    <row r="53" spans="2:8" s="158" customFormat="1" ht="13.35" customHeight="1" x14ac:dyDescent="0.2">
      <c r="B53" s="403" t="s">
        <v>78</v>
      </c>
      <c r="C53" s="404">
        <v>13210</v>
      </c>
      <c r="D53" s="405">
        <v>1918</v>
      </c>
      <c r="E53" s="406">
        <v>0.14519303557910673</v>
      </c>
      <c r="F53" s="407">
        <v>1.0164335794042363E-2</v>
      </c>
      <c r="G53" s="407">
        <v>0.52091254752851712</v>
      </c>
      <c r="H53" s="407">
        <v>0.23027974546764318</v>
      </c>
    </row>
    <row r="54" spans="2:8" s="158" customFormat="1" ht="13.35" customHeight="1" x14ac:dyDescent="0.2">
      <c r="B54" s="408" t="s">
        <v>79</v>
      </c>
      <c r="C54" s="409">
        <v>4957</v>
      </c>
      <c r="D54" s="410">
        <v>672</v>
      </c>
      <c r="E54" s="411">
        <v>0.13556586645148275</v>
      </c>
      <c r="F54" s="412">
        <v>3.5612271395184924E-3</v>
      </c>
      <c r="G54" s="412">
        <v>0.53674121405750796</v>
      </c>
      <c r="H54" s="412">
        <v>8.0681954616400528E-2</v>
      </c>
    </row>
    <row r="55" spans="2:8" s="158" customFormat="1" ht="13.35" customHeight="1" x14ac:dyDescent="0.2">
      <c r="B55" s="413" t="s">
        <v>80</v>
      </c>
      <c r="C55" s="414">
        <v>61638</v>
      </c>
      <c r="D55" s="424">
        <v>8329</v>
      </c>
      <c r="E55" s="425">
        <v>0.13512768097602129</v>
      </c>
      <c r="F55" s="426">
        <v>4.4139078638466556E-2</v>
      </c>
      <c r="G55" s="417">
        <v>0.50573805331228372</v>
      </c>
      <c r="H55" s="426">
        <v>1</v>
      </c>
    </row>
    <row r="56" spans="2:8" s="158" customFormat="1" ht="6" customHeight="1" x14ac:dyDescent="0.2">
      <c r="B56" s="217"/>
      <c r="C56" s="218"/>
      <c r="D56" s="418"/>
      <c r="E56" s="418"/>
      <c r="F56" s="218"/>
      <c r="G56" s="446"/>
      <c r="H56" s="446"/>
    </row>
    <row r="57" spans="2:8" s="158" customFormat="1" ht="13.35" customHeight="1" x14ac:dyDescent="0.2">
      <c r="B57" s="398" t="s">
        <v>81</v>
      </c>
      <c r="C57" s="399">
        <v>139759</v>
      </c>
      <c r="D57" s="400">
        <v>16150</v>
      </c>
      <c r="E57" s="419">
        <v>0.11555606436794769</v>
      </c>
      <c r="F57" s="420">
        <v>8.5586039141701861E-2</v>
      </c>
      <c r="G57" s="420">
        <v>0.497780791517692</v>
      </c>
      <c r="H57" s="420">
        <v>0.70923543103069697</v>
      </c>
    </row>
    <row r="58" spans="2:8" s="158" customFormat="1" ht="13.35" customHeight="1" x14ac:dyDescent="0.2">
      <c r="B58" s="403" t="s">
        <v>82</v>
      </c>
      <c r="C58" s="404">
        <v>16460</v>
      </c>
      <c r="D58" s="405">
        <v>2218</v>
      </c>
      <c r="E58" s="406">
        <v>0.13475091130012151</v>
      </c>
      <c r="F58" s="407">
        <v>1.1754169338470262E-2</v>
      </c>
      <c r="G58" s="407">
        <v>0.48822364076601366</v>
      </c>
      <c r="H58" s="407">
        <v>9.7404593561986733E-2</v>
      </c>
    </row>
    <row r="59" spans="2:8" s="158" customFormat="1" ht="13.35" customHeight="1" x14ac:dyDescent="0.2">
      <c r="B59" s="403" t="s">
        <v>83</v>
      </c>
      <c r="C59" s="404">
        <v>9341</v>
      </c>
      <c r="D59" s="405">
        <v>1362</v>
      </c>
      <c r="E59" s="406">
        <v>0.14580879991435605</v>
      </c>
      <c r="F59" s="407">
        <v>7.2178442917026587E-3</v>
      </c>
      <c r="G59" s="407">
        <v>0.5005512679162073</v>
      </c>
      <c r="H59" s="407">
        <v>5.9812919942031528E-2</v>
      </c>
    </row>
    <row r="60" spans="2:8" s="158" customFormat="1" ht="13.35" customHeight="1" x14ac:dyDescent="0.2">
      <c r="B60" s="408" t="s">
        <v>84</v>
      </c>
      <c r="C60" s="409">
        <v>22949</v>
      </c>
      <c r="D60" s="410">
        <v>3041</v>
      </c>
      <c r="E60" s="411">
        <v>0.13251122053248507</v>
      </c>
      <c r="F60" s="412">
        <v>1.6115612695350796E-2</v>
      </c>
      <c r="G60" s="412">
        <v>0.50861348051513633</v>
      </c>
      <c r="H60" s="412">
        <v>0.13354705546528478</v>
      </c>
    </row>
    <row r="61" spans="2:8" s="158" customFormat="1" ht="13.35" customHeight="1" x14ac:dyDescent="0.2">
      <c r="B61" s="413" t="s">
        <v>85</v>
      </c>
      <c r="C61" s="414">
        <v>188509</v>
      </c>
      <c r="D61" s="415">
        <v>22771</v>
      </c>
      <c r="E61" s="416">
        <v>0.12079529359340933</v>
      </c>
      <c r="F61" s="417">
        <v>0.12067366546722558</v>
      </c>
      <c r="G61" s="417">
        <v>0.49841311532821153</v>
      </c>
      <c r="H61" s="417">
        <v>1</v>
      </c>
    </row>
    <row r="62" spans="2:8" s="158" customFormat="1" ht="6" customHeight="1" x14ac:dyDescent="0.2">
      <c r="B62" s="217"/>
      <c r="C62" s="218"/>
      <c r="D62" s="418"/>
      <c r="E62" s="418"/>
      <c r="F62" s="218"/>
      <c r="G62" s="446"/>
      <c r="H62" s="446"/>
    </row>
    <row r="63" spans="2:8" s="158" customFormat="1" ht="13.35" customHeight="1" x14ac:dyDescent="0.2">
      <c r="B63" s="398" t="s">
        <v>86</v>
      </c>
      <c r="C63" s="399">
        <v>72024</v>
      </c>
      <c r="D63" s="400">
        <v>7428</v>
      </c>
      <c r="E63" s="419">
        <v>0.10313228923692103</v>
      </c>
      <c r="F63" s="420">
        <v>3.9364278560034764E-2</v>
      </c>
      <c r="G63" s="420">
        <v>0.51745036572622782</v>
      </c>
      <c r="H63" s="420">
        <v>0.37606318347509116</v>
      </c>
    </row>
    <row r="64" spans="2:8" s="158" customFormat="1" ht="13.35" customHeight="1" x14ac:dyDescent="0.2">
      <c r="B64" s="403" t="s">
        <v>87</v>
      </c>
      <c r="C64" s="404">
        <v>19699</v>
      </c>
      <c r="D64" s="405">
        <v>2319</v>
      </c>
      <c r="E64" s="406">
        <v>0.11772171176201837</v>
      </c>
      <c r="F64" s="407">
        <v>1.2289413298427655E-2</v>
      </c>
      <c r="G64" s="407">
        <v>0.51960564642617069</v>
      </c>
      <c r="H64" s="407">
        <v>0.11740583232077764</v>
      </c>
    </row>
    <row r="65" spans="2:8" s="158" customFormat="1" ht="13.35" customHeight="1" x14ac:dyDescent="0.2">
      <c r="B65" s="408" t="s">
        <v>88</v>
      </c>
      <c r="C65" s="409">
        <v>87245</v>
      </c>
      <c r="D65" s="410">
        <v>10005</v>
      </c>
      <c r="E65" s="411">
        <v>0.1146770588572411</v>
      </c>
      <c r="F65" s="412">
        <v>5.3020948706670415E-2</v>
      </c>
      <c r="G65" s="412">
        <v>0.52387684574300974</v>
      </c>
      <c r="H65" s="412">
        <v>0.50653098420413123</v>
      </c>
    </row>
    <row r="66" spans="2:8" s="158" customFormat="1" ht="13.35" customHeight="1" x14ac:dyDescent="0.2">
      <c r="B66" s="413" t="s">
        <v>89</v>
      </c>
      <c r="C66" s="414">
        <v>178968</v>
      </c>
      <c r="D66" s="415">
        <v>19752</v>
      </c>
      <c r="E66" s="416">
        <v>0.11036609896741317</v>
      </c>
      <c r="F66" s="417">
        <v>0.10467464056513283</v>
      </c>
      <c r="G66" s="417">
        <v>0.52094102753455007</v>
      </c>
      <c r="H66" s="417">
        <v>1</v>
      </c>
    </row>
    <row r="67" spans="2:8" s="158" customFormat="1" ht="6" customHeight="1" x14ac:dyDescent="0.2">
      <c r="B67" s="217"/>
      <c r="C67" s="218"/>
      <c r="D67" s="418"/>
      <c r="E67" s="418"/>
      <c r="F67" s="218"/>
      <c r="G67" s="446"/>
      <c r="H67" s="446"/>
    </row>
    <row r="68" spans="2:8" s="158" customFormat="1" ht="13.35" customHeight="1" x14ac:dyDescent="0.2">
      <c r="B68" s="398" t="s">
        <v>90</v>
      </c>
      <c r="C68" s="399">
        <v>28459</v>
      </c>
      <c r="D68" s="400">
        <v>3960</v>
      </c>
      <c r="E68" s="419">
        <v>0.13914754559190415</v>
      </c>
      <c r="F68" s="420">
        <v>2.0985802786448259E-2</v>
      </c>
      <c r="G68" s="420">
        <v>0.56194125159642405</v>
      </c>
      <c r="H68" s="420">
        <v>0.65747966129835633</v>
      </c>
    </row>
    <row r="69" spans="2:8" s="158" customFormat="1" ht="13.35" customHeight="1" x14ac:dyDescent="0.2">
      <c r="B69" s="408" t="s">
        <v>91</v>
      </c>
      <c r="C69" s="409">
        <v>14049</v>
      </c>
      <c r="D69" s="410">
        <v>2063</v>
      </c>
      <c r="E69" s="411">
        <v>0.14684319168624102</v>
      </c>
      <c r="F69" s="412">
        <v>1.0932755340515849E-2</v>
      </c>
      <c r="G69" s="412">
        <v>0.54246647383644486</v>
      </c>
      <c r="H69" s="412">
        <v>0.34252033870164372</v>
      </c>
    </row>
    <row r="70" spans="2:8" s="158" customFormat="1" ht="13.35" customHeight="1" x14ac:dyDescent="0.2">
      <c r="B70" s="413" t="s">
        <v>92</v>
      </c>
      <c r="C70" s="414">
        <v>42508</v>
      </c>
      <c r="D70" s="415">
        <v>6023</v>
      </c>
      <c r="E70" s="416">
        <v>0.14169097581631693</v>
      </c>
      <c r="F70" s="417">
        <v>3.1918558126964106E-2</v>
      </c>
      <c r="G70" s="417">
        <v>0.55511520737327191</v>
      </c>
      <c r="H70" s="417">
        <v>1</v>
      </c>
    </row>
    <row r="71" spans="2:8" s="158" customFormat="1" ht="6" customHeight="1" x14ac:dyDescent="0.2">
      <c r="B71" s="217"/>
      <c r="C71" s="218"/>
      <c r="D71" s="418"/>
      <c r="E71" s="418"/>
      <c r="F71" s="218"/>
      <c r="G71" s="446"/>
      <c r="H71" s="446"/>
    </row>
    <row r="72" spans="2:8" s="158" customFormat="1" ht="13.35" customHeight="1" x14ac:dyDescent="0.2">
      <c r="B72" s="398" t="s">
        <v>93</v>
      </c>
      <c r="C72" s="399">
        <v>26428</v>
      </c>
      <c r="D72" s="400">
        <v>2820</v>
      </c>
      <c r="E72" s="419">
        <v>0.10670500983805055</v>
      </c>
      <c r="F72" s="420">
        <v>1.4944435317622245E-2</v>
      </c>
      <c r="G72" s="420">
        <v>0.51403572730586944</v>
      </c>
      <c r="H72" s="420">
        <v>0.39523475823405746</v>
      </c>
    </row>
    <row r="73" spans="2:8" s="158" customFormat="1" ht="13.35" customHeight="1" x14ac:dyDescent="0.2">
      <c r="B73" s="403" t="s">
        <v>94</v>
      </c>
      <c r="C73" s="404">
        <v>6676</v>
      </c>
      <c r="D73" s="405">
        <v>816</v>
      </c>
      <c r="E73" s="406">
        <v>0.12222887956860395</v>
      </c>
      <c r="F73" s="407">
        <v>4.324347240843884E-3</v>
      </c>
      <c r="G73" s="407">
        <v>0.5281553398058253</v>
      </c>
      <c r="H73" s="407">
        <v>0.11436580238262088</v>
      </c>
    </row>
    <row r="74" spans="2:8" s="158" customFormat="1" ht="13.35" customHeight="1" x14ac:dyDescent="0.2">
      <c r="B74" s="403" t="s">
        <v>95</v>
      </c>
      <c r="C74" s="404">
        <v>8181</v>
      </c>
      <c r="D74" s="405">
        <v>929</v>
      </c>
      <c r="E74" s="406">
        <v>0.11355580002444689</v>
      </c>
      <c r="F74" s="407">
        <v>4.9231845425783917E-3</v>
      </c>
      <c r="G74" s="407">
        <v>0.52724177071509648</v>
      </c>
      <c r="H74" s="407">
        <v>0.1302032235459005</v>
      </c>
    </row>
    <row r="75" spans="2:8" s="158" customFormat="1" ht="13.35" customHeight="1" x14ac:dyDescent="0.2">
      <c r="B75" s="408" t="s">
        <v>96</v>
      </c>
      <c r="C75" s="409">
        <v>25540</v>
      </c>
      <c r="D75" s="410">
        <v>2570</v>
      </c>
      <c r="E75" s="411">
        <v>0.10062646828504307</v>
      </c>
      <c r="F75" s="412">
        <v>1.3619574030598996E-2</v>
      </c>
      <c r="G75" s="412">
        <v>0.49681036149236418</v>
      </c>
      <c r="H75" s="412">
        <v>0.36019621583742117</v>
      </c>
    </row>
    <row r="76" spans="2:8" s="158" customFormat="1" ht="13.35" customHeight="1" x14ac:dyDescent="0.2">
      <c r="B76" s="413" t="s">
        <v>97</v>
      </c>
      <c r="C76" s="414">
        <v>66825</v>
      </c>
      <c r="D76" s="415">
        <v>7135</v>
      </c>
      <c r="E76" s="416">
        <v>0.10677141788252899</v>
      </c>
      <c r="F76" s="417">
        <v>3.781154113164352E-2</v>
      </c>
      <c r="G76" s="417">
        <v>0.51088357439495924</v>
      </c>
      <c r="H76" s="417">
        <v>1</v>
      </c>
    </row>
    <row r="77" spans="2:8" s="158" customFormat="1" ht="6" customHeight="1" x14ac:dyDescent="0.2">
      <c r="B77" s="217"/>
      <c r="C77" s="218"/>
      <c r="D77" s="418"/>
      <c r="E77" s="418"/>
      <c r="F77" s="218"/>
      <c r="G77" s="446"/>
      <c r="H77" s="446"/>
    </row>
    <row r="78" spans="2:8" s="158" customFormat="1" ht="13.35" customHeight="1" x14ac:dyDescent="0.2">
      <c r="B78" s="413" t="s">
        <v>98</v>
      </c>
      <c r="C78" s="414">
        <v>165529</v>
      </c>
      <c r="D78" s="415">
        <v>20235</v>
      </c>
      <c r="E78" s="416">
        <v>0.12224444055120251</v>
      </c>
      <c r="F78" s="417">
        <v>0.10723427257166175</v>
      </c>
      <c r="G78" s="417">
        <v>0.50053182279169861</v>
      </c>
      <c r="H78" s="421"/>
    </row>
    <row r="79" spans="2:8" s="158" customFormat="1" ht="6" customHeight="1" x14ac:dyDescent="0.2">
      <c r="B79" s="217"/>
      <c r="C79" s="218"/>
      <c r="D79" s="418"/>
      <c r="E79" s="418"/>
      <c r="F79" s="218"/>
      <c r="G79" s="421"/>
      <c r="H79" s="446"/>
    </row>
    <row r="80" spans="2:8" s="158" customFormat="1" ht="13.35" customHeight="1" x14ac:dyDescent="0.2">
      <c r="B80" s="413" t="s">
        <v>99</v>
      </c>
      <c r="C80" s="414">
        <v>46591</v>
      </c>
      <c r="D80" s="415">
        <v>7268</v>
      </c>
      <c r="E80" s="416">
        <v>0.15599579317894013</v>
      </c>
      <c r="F80" s="417">
        <v>3.8516367336339882E-2</v>
      </c>
      <c r="G80" s="417">
        <v>0.52931323283082077</v>
      </c>
      <c r="H80" s="421"/>
    </row>
    <row r="81" spans="2:8" s="158" customFormat="1" ht="6" customHeight="1" x14ac:dyDescent="0.2">
      <c r="B81" s="217"/>
      <c r="C81" s="218"/>
      <c r="D81" s="418"/>
      <c r="E81" s="418"/>
      <c r="F81" s="218"/>
      <c r="G81" s="446"/>
      <c r="H81" s="446"/>
    </row>
    <row r="82" spans="2:8" s="158" customFormat="1" ht="13.35" customHeight="1" x14ac:dyDescent="0.2">
      <c r="B82" s="413" t="s">
        <v>100</v>
      </c>
      <c r="C82" s="414">
        <v>18145</v>
      </c>
      <c r="D82" s="415">
        <v>2758</v>
      </c>
      <c r="E82" s="416">
        <v>0.15199779553596032</v>
      </c>
      <c r="F82" s="417">
        <v>1.4615869718440479E-2</v>
      </c>
      <c r="G82" s="417">
        <v>0.53007880069190849</v>
      </c>
      <c r="H82" s="421"/>
    </row>
    <row r="83" spans="2:8" s="158" customFormat="1" ht="6" customHeight="1" x14ac:dyDescent="0.2">
      <c r="B83" s="217"/>
      <c r="C83" s="218"/>
      <c r="D83" s="418"/>
      <c r="E83" s="418"/>
      <c r="F83" s="218"/>
      <c r="G83" s="446"/>
      <c r="H83" s="446"/>
    </row>
    <row r="84" spans="2:8" s="158" customFormat="1" ht="13.35" customHeight="1" x14ac:dyDescent="0.2">
      <c r="B84" s="398" t="s">
        <v>101</v>
      </c>
      <c r="C84" s="399">
        <v>11137</v>
      </c>
      <c r="D84" s="400">
        <v>1579</v>
      </c>
      <c r="E84" s="419">
        <v>0.14177965340756038</v>
      </c>
      <c r="F84" s="420">
        <v>8.3678238888388393E-3</v>
      </c>
      <c r="G84" s="420">
        <v>0.53129205921938094</v>
      </c>
      <c r="H84" s="420">
        <v>0.17002261225368795</v>
      </c>
    </row>
    <row r="85" spans="2:8" s="158" customFormat="1" ht="13.35" customHeight="1" x14ac:dyDescent="0.2">
      <c r="B85" s="403" t="s">
        <v>102</v>
      </c>
      <c r="C85" s="404">
        <v>35214</v>
      </c>
      <c r="D85" s="405">
        <v>5178</v>
      </c>
      <c r="E85" s="406">
        <v>0.1470437894019424</v>
      </c>
      <c r="F85" s="407">
        <v>2.7440526976825527E-2</v>
      </c>
      <c r="G85" s="407">
        <v>0.50571344857896283</v>
      </c>
      <c r="H85" s="407">
        <v>0.55755356950576074</v>
      </c>
    </row>
    <row r="86" spans="2:8" s="158" customFormat="1" ht="13.35" customHeight="1" x14ac:dyDescent="0.2">
      <c r="B86" s="408" t="s">
        <v>103</v>
      </c>
      <c r="C86" s="409">
        <v>16501</v>
      </c>
      <c r="D86" s="410">
        <v>2530</v>
      </c>
      <c r="E86" s="411">
        <v>0.15332404096721411</v>
      </c>
      <c r="F86" s="412">
        <v>1.3407596224675276E-2</v>
      </c>
      <c r="G86" s="412">
        <v>0.5076243980738363</v>
      </c>
      <c r="H86" s="412">
        <v>0.27242381824055129</v>
      </c>
    </row>
    <row r="87" spans="2:8" s="158" customFormat="1" ht="13.35" customHeight="1" x14ac:dyDescent="0.2">
      <c r="B87" s="413" t="s">
        <v>104</v>
      </c>
      <c r="C87" s="414">
        <v>62852</v>
      </c>
      <c r="D87" s="415">
        <v>9287</v>
      </c>
      <c r="E87" s="416">
        <v>0.14775981671227645</v>
      </c>
      <c r="F87" s="417">
        <v>4.9215947090339641E-2</v>
      </c>
      <c r="G87" s="417">
        <v>0.5104149491618577</v>
      </c>
      <c r="H87" s="417">
        <v>1</v>
      </c>
    </row>
    <row r="88" spans="2:8" s="158" customFormat="1" ht="6" customHeight="1" x14ac:dyDescent="0.2">
      <c r="B88" s="217"/>
      <c r="C88" s="218"/>
      <c r="D88" s="418"/>
      <c r="E88" s="418"/>
      <c r="F88" s="218"/>
      <c r="G88" s="446"/>
      <c r="H88" s="446"/>
    </row>
    <row r="89" spans="2:8" s="158" customFormat="1" ht="13.35" customHeight="1" x14ac:dyDescent="0.2">
      <c r="B89" s="413" t="s">
        <v>105</v>
      </c>
      <c r="C89" s="414">
        <v>7450</v>
      </c>
      <c r="D89" s="415">
        <v>959</v>
      </c>
      <c r="E89" s="416">
        <v>0.12872483221476511</v>
      </c>
      <c r="F89" s="417">
        <v>5.0821678970211816E-3</v>
      </c>
      <c r="G89" s="417">
        <v>0.50633579725448785</v>
      </c>
      <c r="H89" s="421"/>
    </row>
    <row r="90" spans="2:8" s="158" customFormat="1" ht="6" customHeight="1" x14ac:dyDescent="0.2">
      <c r="B90" s="217"/>
      <c r="C90" s="218"/>
      <c r="D90" s="418"/>
      <c r="E90" s="418"/>
      <c r="F90" s="218"/>
      <c r="G90" s="446"/>
      <c r="H90" s="446"/>
    </row>
    <row r="91" spans="2:8" s="158" customFormat="1" ht="13.35" customHeight="1" x14ac:dyDescent="0.2">
      <c r="B91" s="413" t="s">
        <v>106</v>
      </c>
      <c r="C91" s="414">
        <v>5607</v>
      </c>
      <c r="D91" s="415">
        <v>1001</v>
      </c>
      <c r="E91" s="416">
        <v>0.17852684144818975</v>
      </c>
      <c r="F91" s="417">
        <v>5.3047445932410875E-3</v>
      </c>
      <c r="G91" s="417">
        <v>0.57661290322580649</v>
      </c>
      <c r="H91" s="421"/>
    </row>
    <row r="92" spans="2:8" s="158" customFormat="1" ht="6" customHeight="1" x14ac:dyDescent="0.2">
      <c r="B92" s="217"/>
      <c r="C92" s="218"/>
      <c r="D92" s="418"/>
      <c r="E92" s="418"/>
      <c r="F92" s="218"/>
      <c r="G92" s="446"/>
      <c r="H92" s="446"/>
    </row>
    <row r="93" spans="2:8" s="158" customFormat="1" ht="13.35" customHeight="1" x14ac:dyDescent="0.2">
      <c r="B93" s="413" t="s">
        <v>107</v>
      </c>
      <c r="C93" s="414">
        <v>5000</v>
      </c>
      <c r="D93" s="415">
        <v>913</v>
      </c>
      <c r="E93" s="416">
        <v>0.18260000000000001</v>
      </c>
      <c r="F93" s="417">
        <v>4.838393420208904E-3</v>
      </c>
      <c r="G93" s="417">
        <v>0.58563181526619623</v>
      </c>
      <c r="H93" s="421"/>
    </row>
    <row r="94" spans="2:8" s="158" customFormat="1" ht="6" customHeight="1" x14ac:dyDescent="0.2">
      <c r="B94" s="217"/>
      <c r="C94" s="218"/>
      <c r="D94" s="418"/>
      <c r="E94" s="418"/>
      <c r="F94" s="218"/>
      <c r="G94" s="446"/>
      <c r="H94" s="446"/>
    </row>
    <row r="95" spans="2:8" s="158" customFormat="1" ht="21" customHeight="1" x14ac:dyDescent="0.2">
      <c r="B95" s="413" t="s">
        <v>108</v>
      </c>
      <c r="C95" s="414">
        <v>1469283</v>
      </c>
      <c r="D95" s="415">
        <v>188699</v>
      </c>
      <c r="E95" s="416">
        <v>0.12842930871724509</v>
      </c>
      <c r="F95" s="417">
        <v>1</v>
      </c>
      <c r="G95" s="417">
        <v>0.51582895272772999</v>
      </c>
      <c r="H95" s="421"/>
    </row>
    <row r="96" spans="2:8" x14ac:dyDescent="0.35">
      <c r="B96" s="223" t="s">
        <v>20</v>
      </c>
    </row>
    <row r="97" spans="2:2" x14ac:dyDescent="0.35">
      <c r="B97" s="547" t="s">
        <v>21</v>
      </c>
    </row>
    <row r="98" spans="2:2" x14ac:dyDescent="0.35">
      <c r="B98" s="223"/>
    </row>
    <row r="99" spans="2:2" x14ac:dyDescent="0.35">
      <c r="B99" s="22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9"/>
  <sheetViews>
    <sheetView showGridLines="0" view="pageBreakPreview" topLeftCell="A58" zoomScaleNormal="130" zoomScaleSheetLayoutView="100" workbookViewId="0">
      <selection activeCell="L29" sqref="L29"/>
    </sheetView>
  </sheetViews>
  <sheetFormatPr baseColWidth="10" defaultColWidth="11.42578125" defaultRowHeight="15" x14ac:dyDescent="0.35"/>
  <cols>
    <col min="1" max="1" width="5.28515625" style="127" customWidth="1"/>
    <col min="2" max="2" width="21.7109375" style="127" customWidth="1"/>
    <col min="3" max="9" width="10.42578125" style="127" customWidth="1"/>
    <col min="10" max="10" width="2.42578125" style="127" customWidth="1"/>
    <col min="11" max="16384" width="11.42578125" style="127"/>
  </cols>
  <sheetData>
    <row r="1" spans="1:10" s="125" customFormat="1" ht="13.35" customHeight="1" x14ac:dyDescent="0.3">
      <c r="B1" s="124"/>
    </row>
    <row r="2" spans="1:10" s="125" customFormat="1" ht="15" customHeight="1" x14ac:dyDescent="0.3">
      <c r="B2" s="124"/>
    </row>
    <row r="3" spans="1:10" s="125" customFormat="1" ht="15" customHeight="1" x14ac:dyDescent="0.3">
      <c r="B3" s="124"/>
    </row>
    <row r="4" spans="1:10" s="125" customFormat="1" ht="15" customHeight="1" x14ac:dyDescent="0.3">
      <c r="B4" s="124"/>
    </row>
    <row r="5" spans="1:10" s="451" customFormat="1" ht="21" customHeight="1" x14ac:dyDescent="0.2">
      <c r="A5" s="455"/>
      <c r="B5" s="49" t="s">
        <v>270</v>
      </c>
      <c r="C5" s="456"/>
      <c r="D5" s="455"/>
      <c r="E5" s="455"/>
      <c r="F5" s="455"/>
      <c r="G5" s="455"/>
      <c r="H5" s="455"/>
      <c r="I5" s="455"/>
      <c r="J5" s="455"/>
    </row>
    <row r="6" spans="1:10" s="15" customFormat="1" ht="19.899999999999999" customHeight="1" x14ac:dyDescent="0.35">
      <c r="B6" s="384" t="s">
        <v>211</v>
      </c>
      <c r="C6" s="122"/>
      <c r="D6" s="122"/>
      <c r="E6" s="122"/>
      <c r="F6" s="122"/>
      <c r="G6" s="122"/>
      <c r="H6" s="122"/>
      <c r="I6" s="122"/>
      <c r="J6" s="122"/>
    </row>
    <row r="7" spans="1:10" s="15" customFormat="1" ht="19.899999999999999" customHeight="1" x14ac:dyDescent="0.35">
      <c r="B7" s="384" t="s">
        <v>34</v>
      </c>
      <c r="C7" s="122"/>
      <c r="D7" s="122"/>
      <c r="E7" s="122"/>
      <c r="F7" s="122"/>
      <c r="G7" s="122"/>
      <c r="H7" s="122"/>
      <c r="I7" s="122"/>
      <c r="J7" s="122"/>
    </row>
    <row r="8" spans="1:10" s="15" customFormat="1" ht="19.899999999999999" customHeight="1" x14ac:dyDescent="0.35">
      <c r="B8" s="184" t="s">
        <v>115</v>
      </c>
      <c r="C8" s="122"/>
      <c r="D8" s="122"/>
      <c r="E8" s="122"/>
      <c r="F8" s="122"/>
      <c r="G8" s="122"/>
      <c r="H8" s="122"/>
      <c r="I8" s="122"/>
      <c r="J8" s="122"/>
    </row>
    <row r="9" spans="1:10" s="15" customFormat="1" ht="6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15" customHeight="1" x14ac:dyDescent="0.35">
      <c r="A10" s="128"/>
      <c r="B10" s="385"/>
      <c r="C10" s="386"/>
      <c r="D10" s="387"/>
      <c r="E10" s="388" t="s">
        <v>212</v>
      </c>
      <c r="F10" s="389"/>
      <c r="G10" s="297"/>
      <c r="H10" s="297"/>
    </row>
    <row r="11" spans="1:10" ht="15" customHeight="1" x14ac:dyDescent="0.35">
      <c r="A11" s="128"/>
      <c r="B11" s="390" t="s">
        <v>112</v>
      </c>
      <c r="C11" s="391" t="s">
        <v>41</v>
      </c>
      <c r="D11" s="392" t="s">
        <v>41</v>
      </c>
      <c r="E11" s="392" t="s">
        <v>213</v>
      </c>
      <c r="F11" s="392" t="s">
        <v>214</v>
      </c>
      <c r="G11" s="392" t="s">
        <v>214</v>
      </c>
      <c r="H11" s="393" t="s">
        <v>215</v>
      </c>
    </row>
    <row r="12" spans="1:10" ht="15" customHeight="1" x14ac:dyDescent="0.35">
      <c r="A12" s="128"/>
      <c r="B12" s="394" t="s">
        <v>113</v>
      </c>
      <c r="C12" s="395" t="s">
        <v>216</v>
      </c>
      <c r="D12" s="396" t="s">
        <v>217</v>
      </c>
      <c r="E12" s="396" t="s">
        <v>218</v>
      </c>
      <c r="F12" s="396" t="s">
        <v>219</v>
      </c>
      <c r="G12" s="396" t="s">
        <v>221</v>
      </c>
      <c r="H12" s="397" t="s">
        <v>220</v>
      </c>
    </row>
    <row r="13" spans="1:10" ht="6" customHeight="1" x14ac:dyDescent="0.35">
      <c r="B13" s="189"/>
      <c r="C13" s="191"/>
      <c r="D13" s="191"/>
      <c r="E13" s="191"/>
      <c r="F13" s="191"/>
    </row>
    <row r="14" spans="1:10" s="158" customFormat="1" ht="13.35" customHeight="1" x14ac:dyDescent="0.2">
      <c r="B14" s="398" t="s">
        <v>46</v>
      </c>
      <c r="C14" s="399">
        <v>17659</v>
      </c>
      <c r="D14" s="400">
        <v>3573</v>
      </c>
      <c r="E14" s="401">
        <v>0.20233308794382468</v>
      </c>
      <c r="F14" s="402">
        <v>2.0172992016621687E-2</v>
      </c>
      <c r="G14" s="402">
        <v>0.49364465321912132</v>
      </c>
      <c r="H14" s="402">
        <v>7.8936903499469774E-2</v>
      </c>
    </row>
    <row r="15" spans="1:10" s="158" customFormat="1" ht="13.35" customHeight="1" x14ac:dyDescent="0.2">
      <c r="B15" s="403" t="s">
        <v>47</v>
      </c>
      <c r="C15" s="404">
        <v>41829</v>
      </c>
      <c r="D15" s="405">
        <v>8003</v>
      </c>
      <c r="E15" s="406">
        <v>0.19132659159912979</v>
      </c>
      <c r="F15" s="407">
        <v>4.5184566221389132E-2</v>
      </c>
      <c r="G15" s="407">
        <v>0.47520931061100885</v>
      </c>
      <c r="H15" s="407">
        <v>0.17680717568045246</v>
      </c>
    </row>
    <row r="16" spans="1:10" s="158" customFormat="1" ht="13.35" customHeight="1" x14ac:dyDescent="0.2">
      <c r="B16" s="403" t="s">
        <v>48</v>
      </c>
      <c r="C16" s="404">
        <v>18749</v>
      </c>
      <c r="D16" s="405">
        <v>3726</v>
      </c>
      <c r="E16" s="406">
        <v>0.19873059896527814</v>
      </c>
      <c r="F16" s="407">
        <v>2.1036822909021105E-2</v>
      </c>
      <c r="G16" s="407">
        <v>0.45372625426205554</v>
      </c>
      <c r="H16" s="407">
        <v>8.2317073170731711E-2</v>
      </c>
    </row>
    <row r="17" spans="2:8" s="158" customFormat="1" ht="13.35" customHeight="1" x14ac:dyDescent="0.2">
      <c r="B17" s="403" t="s">
        <v>49</v>
      </c>
      <c r="C17" s="404">
        <v>27452</v>
      </c>
      <c r="D17" s="405">
        <v>5647</v>
      </c>
      <c r="E17" s="406">
        <v>0.20570450240419641</v>
      </c>
      <c r="F17" s="407">
        <v>3.188269966914712E-2</v>
      </c>
      <c r="G17" s="407">
        <v>0.45669227658714112</v>
      </c>
      <c r="H17" s="407">
        <v>0.12475698126546483</v>
      </c>
    </row>
    <row r="18" spans="2:8" s="158" customFormat="1" ht="13.35" customHeight="1" x14ac:dyDescent="0.2">
      <c r="B18" s="403" t="s">
        <v>50</v>
      </c>
      <c r="C18" s="404">
        <v>12770</v>
      </c>
      <c r="D18" s="405">
        <v>2787</v>
      </c>
      <c r="E18" s="406">
        <v>0.2182458888018794</v>
      </c>
      <c r="F18" s="407">
        <v>1.5735272530177622E-2</v>
      </c>
      <c r="G18" s="407">
        <v>0.50580762250453726</v>
      </c>
      <c r="H18" s="407">
        <v>6.1572110286320252E-2</v>
      </c>
    </row>
    <row r="19" spans="2:8" s="158" customFormat="1" ht="13.35" customHeight="1" x14ac:dyDescent="0.2">
      <c r="B19" s="403" t="s">
        <v>51</v>
      </c>
      <c r="C19" s="404">
        <v>10602</v>
      </c>
      <c r="D19" s="405">
        <v>2347</v>
      </c>
      <c r="E19" s="406">
        <v>0.22137332578758726</v>
      </c>
      <c r="F19" s="407">
        <v>1.325105297033616E-2</v>
      </c>
      <c r="G19" s="407">
        <v>0.3833714472394642</v>
      </c>
      <c r="H19" s="407">
        <v>5.18513609049134E-2</v>
      </c>
    </row>
    <row r="20" spans="2:8" s="158" customFormat="1" ht="13.35" customHeight="1" x14ac:dyDescent="0.2">
      <c r="B20" s="403" t="s">
        <v>52</v>
      </c>
      <c r="C20" s="404">
        <v>43861</v>
      </c>
      <c r="D20" s="405">
        <v>7988</v>
      </c>
      <c r="E20" s="406">
        <v>0.18212079067964707</v>
      </c>
      <c r="F20" s="407">
        <v>4.5099876918212718E-2</v>
      </c>
      <c r="G20" s="407">
        <v>0.49208402636604448</v>
      </c>
      <c r="H20" s="407">
        <v>0.17647578649699541</v>
      </c>
    </row>
    <row r="21" spans="2:8" s="158" customFormat="1" ht="13.35" customHeight="1" x14ac:dyDescent="0.2">
      <c r="B21" s="408" t="s">
        <v>53</v>
      </c>
      <c r="C21" s="409">
        <v>54627</v>
      </c>
      <c r="D21" s="410">
        <v>11193</v>
      </c>
      <c r="E21" s="411">
        <v>0.20489867647866439</v>
      </c>
      <c r="F21" s="412">
        <v>6.3195158030239729E-2</v>
      </c>
      <c r="G21" s="412">
        <v>0.47688637041455412</v>
      </c>
      <c r="H21" s="412">
        <v>0.24728260869565216</v>
      </c>
    </row>
    <row r="22" spans="2:8" s="158" customFormat="1" ht="13.35" customHeight="1" x14ac:dyDescent="0.2">
      <c r="B22" s="413" t="s">
        <v>54</v>
      </c>
      <c r="C22" s="414">
        <v>227549</v>
      </c>
      <c r="D22" s="415">
        <v>45264</v>
      </c>
      <c r="E22" s="416">
        <v>0.19891979309950825</v>
      </c>
      <c r="F22" s="417">
        <v>0.25555844126514526</v>
      </c>
      <c r="G22" s="417">
        <v>0.47153929494124508</v>
      </c>
      <c r="H22" s="417">
        <v>1</v>
      </c>
    </row>
    <row r="23" spans="2:8" s="158" customFormat="1" ht="6" customHeight="1" x14ac:dyDescent="0.2">
      <c r="B23" s="217"/>
      <c r="C23" s="218"/>
      <c r="D23" s="418"/>
      <c r="E23" s="418"/>
      <c r="F23" s="218"/>
      <c r="G23" s="446"/>
      <c r="H23" s="446"/>
    </row>
    <row r="24" spans="2:8" s="158" customFormat="1" ht="13.35" customHeight="1" x14ac:dyDescent="0.2">
      <c r="B24" s="398" t="s">
        <v>55</v>
      </c>
      <c r="C24" s="399">
        <v>2701</v>
      </c>
      <c r="D24" s="400">
        <v>638</v>
      </c>
      <c r="E24" s="419">
        <v>0.23620881155127729</v>
      </c>
      <c r="F24" s="420">
        <v>3.6021183617701191E-3</v>
      </c>
      <c r="G24" s="420">
        <v>0.48517110266159696</v>
      </c>
      <c r="H24" s="420">
        <v>0.14476968459269343</v>
      </c>
    </row>
    <row r="25" spans="2:8" s="158" customFormat="1" ht="13.35" customHeight="1" x14ac:dyDescent="0.2">
      <c r="B25" s="403" t="s">
        <v>56</v>
      </c>
      <c r="C25" s="404">
        <v>1728</v>
      </c>
      <c r="D25" s="405">
        <v>455</v>
      </c>
      <c r="E25" s="406">
        <v>0.26331018518518517</v>
      </c>
      <c r="F25" s="407">
        <v>2.568908863017875E-3</v>
      </c>
      <c r="G25" s="407">
        <v>0.53655660377358494</v>
      </c>
      <c r="H25" s="407">
        <v>0.10324483775811209</v>
      </c>
    </row>
    <row r="26" spans="2:8" s="158" customFormat="1" ht="13.35" customHeight="1" x14ac:dyDescent="0.2">
      <c r="B26" s="408" t="s">
        <v>57</v>
      </c>
      <c r="C26" s="409">
        <v>14618</v>
      </c>
      <c r="D26" s="410">
        <v>3314</v>
      </c>
      <c r="E26" s="411">
        <v>0.22670679983581885</v>
      </c>
      <c r="F26" s="412">
        <v>1.871069004844228E-2</v>
      </c>
      <c r="G26" s="412">
        <v>0.48843036109064114</v>
      </c>
      <c r="H26" s="412">
        <v>0.75198547764919443</v>
      </c>
    </row>
    <row r="27" spans="2:8" s="158" customFormat="1" ht="13.35" customHeight="1" x14ac:dyDescent="0.2">
      <c r="B27" s="413" t="s">
        <v>58</v>
      </c>
      <c r="C27" s="414">
        <v>19047</v>
      </c>
      <c r="D27" s="415">
        <v>4407</v>
      </c>
      <c r="E27" s="416">
        <v>0.23137501968813987</v>
      </c>
      <c r="F27" s="417">
        <v>2.4881717273230276E-2</v>
      </c>
      <c r="G27" s="417">
        <v>0.49251229324988827</v>
      </c>
      <c r="H27" s="417">
        <v>1</v>
      </c>
    </row>
    <row r="28" spans="2:8" s="158" customFormat="1" ht="6" customHeight="1" x14ac:dyDescent="0.2">
      <c r="B28" s="217"/>
      <c r="C28" s="218"/>
      <c r="D28" s="418"/>
      <c r="E28" s="418"/>
      <c r="F28" s="218"/>
      <c r="G28" s="446"/>
      <c r="H28" s="446"/>
    </row>
    <row r="29" spans="2:8" s="158" customFormat="1" ht="13.35" customHeight="1" x14ac:dyDescent="0.2">
      <c r="B29" s="413" t="s">
        <v>59</v>
      </c>
      <c r="C29" s="414">
        <v>22007</v>
      </c>
      <c r="D29" s="415">
        <v>3943</v>
      </c>
      <c r="E29" s="416">
        <v>0.17917026400690689</v>
      </c>
      <c r="F29" s="417">
        <v>2.2261994828306552E-2</v>
      </c>
      <c r="G29" s="417">
        <v>0.51569448077426105</v>
      </c>
      <c r="H29" s="421"/>
    </row>
    <row r="30" spans="2:8" s="158" customFormat="1" ht="6" customHeight="1" x14ac:dyDescent="0.2">
      <c r="B30" s="217"/>
      <c r="C30" s="218"/>
      <c r="D30" s="418"/>
      <c r="E30" s="418"/>
      <c r="F30" s="218"/>
      <c r="G30" s="446"/>
      <c r="H30" s="446"/>
    </row>
    <row r="31" spans="2:8" s="158" customFormat="1" ht="13.35" customHeight="1" x14ac:dyDescent="0.2">
      <c r="B31" s="413" t="s">
        <v>60</v>
      </c>
      <c r="C31" s="414">
        <v>12203</v>
      </c>
      <c r="D31" s="415">
        <v>3030</v>
      </c>
      <c r="E31" s="416">
        <v>0.24829959845939523</v>
      </c>
      <c r="F31" s="417">
        <v>1.710723924163552E-2</v>
      </c>
      <c r="G31" s="417">
        <v>0.5156569094622192</v>
      </c>
      <c r="H31" s="421"/>
    </row>
    <row r="32" spans="2:8" s="158" customFormat="1" ht="6" customHeight="1" x14ac:dyDescent="0.2">
      <c r="B32" s="217"/>
      <c r="C32" s="218"/>
      <c r="D32" s="418"/>
      <c r="E32" s="418"/>
      <c r="F32" s="218"/>
      <c r="G32" s="446"/>
      <c r="H32" s="446"/>
    </row>
    <row r="33" spans="2:8" s="158" customFormat="1" ht="13.35" customHeight="1" x14ac:dyDescent="0.2">
      <c r="B33" s="398" t="s">
        <v>61</v>
      </c>
      <c r="C33" s="399">
        <v>32465</v>
      </c>
      <c r="D33" s="400">
        <v>4713</v>
      </c>
      <c r="E33" s="419">
        <v>0.14517172339442477</v>
      </c>
      <c r="F33" s="420">
        <v>2.6609379058029112E-2</v>
      </c>
      <c r="G33" s="420">
        <v>0.50444182810660387</v>
      </c>
      <c r="H33" s="420">
        <v>0.53752281021897808</v>
      </c>
    </row>
    <row r="34" spans="2:8" s="158" customFormat="1" ht="13.35" customHeight="1" x14ac:dyDescent="0.2">
      <c r="B34" s="422" t="s">
        <v>62</v>
      </c>
      <c r="C34" s="409">
        <v>30061</v>
      </c>
      <c r="D34" s="410">
        <v>4055</v>
      </c>
      <c r="E34" s="411">
        <v>0.13489238548285154</v>
      </c>
      <c r="F34" s="412">
        <v>2.2894341625357105E-2</v>
      </c>
      <c r="G34" s="412">
        <v>0.48441046469955801</v>
      </c>
      <c r="H34" s="412">
        <v>0.46247718978102192</v>
      </c>
    </row>
    <row r="35" spans="2:8" s="158" customFormat="1" ht="13.35" customHeight="1" x14ac:dyDescent="0.2">
      <c r="B35" s="413" t="s">
        <v>63</v>
      </c>
      <c r="C35" s="414">
        <v>62526</v>
      </c>
      <c r="D35" s="415">
        <v>8768</v>
      </c>
      <c r="E35" s="416">
        <v>0.14022966445958482</v>
      </c>
      <c r="F35" s="417">
        <v>4.9503720683386217E-2</v>
      </c>
      <c r="G35" s="417">
        <v>0.49497572541492607</v>
      </c>
      <c r="H35" s="417">
        <v>1</v>
      </c>
    </row>
    <row r="36" spans="2:8" s="158" customFormat="1" ht="6" customHeight="1" x14ac:dyDescent="0.2">
      <c r="B36" s="217"/>
      <c r="C36" s="218"/>
      <c r="D36" s="418"/>
      <c r="E36" s="418"/>
      <c r="F36" s="423"/>
      <c r="G36" s="446"/>
      <c r="H36" s="446"/>
    </row>
    <row r="37" spans="2:8" s="158" customFormat="1" ht="13.35" customHeight="1" x14ac:dyDescent="0.2">
      <c r="B37" s="413" t="s">
        <v>64</v>
      </c>
      <c r="C37" s="414">
        <v>11977</v>
      </c>
      <c r="D37" s="415">
        <v>2220</v>
      </c>
      <c r="E37" s="416">
        <v>0.1853552642564916</v>
      </c>
      <c r="F37" s="417">
        <v>1.2534016870109193E-2</v>
      </c>
      <c r="G37" s="417">
        <v>0.51388888888888884</v>
      </c>
      <c r="H37" s="421"/>
    </row>
    <row r="38" spans="2:8" s="158" customFormat="1" ht="6" customHeight="1" x14ac:dyDescent="0.2">
      <c r="B38" s="217"/>
      <c r="C38" s="218"/>
      <c r="D38" s="418"/>
      <c r="E38" s="418"/>
      <c r="F38" s="218"/>
      <c r="G38" s="446"/>
      <c r="H38" s="446"/>
    </row>
    <row r="39" spans="2:8" s="158" customFormat="1" ht="13.35" customHeight="1" x14ac:dyDescent="0.2">
      <c r="B39" s="398" t="s">
        <v>65</v>
      </c>
      <c r="C39" s="399">
        <v>7283</v>
      </c>
      <c r="D39" s="400">
        <v>1525</v>
      </c>
      <c r="E39" s="419">
        <v>0.20939173417547713</v>
      </c>
      <c r="F39" s="420">
        <v>8.6100791562687025E-3</v>
      </c>
      <c r="G39" s="420">
        <v>0.4689421894218942</v>
      </c>
      <c r="H39" s="420">
        <v>0.18408981168517624</v>
      </c>
    </row>
    <row r="40" spans="2:8" s="158" customFormat="1" ht="13.35" customHeight="1" x14ac:dyDescent="0.2">
      <c r="B40" s="403" t="s">
        <v>66</v>
      </c>
      <c r="C40" s="404">
        <v>10171</v>
      </c>
      <c r="D40" s="405">
        <v>2116</v>
      </c>
      <c r="E40" s="406">
        <v>0.20804247369973453</v>
      </c>
      <c r="F40" s="407">
        <v>1.1946837701419393E-2</v>
      </c>
      <c r="G40" s="407">
        <v>0.43964263453147723</v>
      </c>
      <c r="H40" s="407">
        <v>0.25543215837759536</v>
      </c>
    </row>
    <row r="41" spans="2:8" s="158" customFormat="1" ht="13.35" customHeight="1" x14ac:dyDescent="0.2">
      <c r="B41" s="403" t="s">
        <v>67</v>
      </c>
      <c r="C41" s="404">
        <v>3508</v>
      </c>
      <c r="D41" s="405">
        <v>725</v>
      </c>
      <c r="E41" s="406">
        <v>0.20667046750285062</v>
      </c>
      <c r="F41" s="407">
        <v>4.0933163201933177E-3</v>
      </c>
      <c r="G41" s="407">
        <v>0.47603414313854236</v>
      </c>
      <c r="H41" s="407">
        <v>8.7518107194591979E-2</v>
      </c>
    </row>
    <row r="42" spans="2:8" s="158" customFormat="1" ht="13.35" customHeight="1" x14ac:dyDescent="0.2">
      <c r="B42" s="403" t="s">
        <v>68</v>
      </c>
      <c r="C42" s="404">
        <v>4995</v>
      </c>
      <c r="D42" s="405">
        <v>949</v>
      </c>
      <c r="E42" s="406">
        <v>0.18998998998998998</v>
      </c>
      <c r="F42" s="407">
        <v>5.3580099142944253E-3</v>
      </c>
      <c r="G42" s="407">
        <v>0.51548071700162956</v>
      </c>
      <c r="H42" s="407">
        <v>0.11455818445195558</v>
      </c>
    </row>
    <row r="43" spans="2:8" s="158" customFormat="1" ht="13.35" customHeight="1" x14ac:dyDescent="0.2">
      <c r="B43" s="408" t="s">
        <v>69</v>
      </c>
      <c r="C43" s="409">
        <v>15600</v>
      </c>
      <c r="D43" s="410">
        <v>2969</v>
      </c>
      <c r="E43" s="411">
        <v>0.19032051282051282</v>
      </c>
      <c r="F43" s="412">
        <v>1.6762836075384771E-2</v>
      </c>
      <c r="G43" s="412">
        <v>0.4743569260265218</v>
      </c>
      <c r="H43" s="412">
        <v>0.35840173829068084</v>
      </c>
    </row>
    <row r="44" spans="2:8" s="158" customFormat="1" ht="13.35" customHeight="1" x14ac:dyDescent="0.2">
      <c r="B44" s="413" t="s">
        <v>70</v>
      </c>
      <c r="C44" s="414">
        <v>41557</v>
      </c>
      <c r="D44" s="415">
        <v>8284</v>
      </c>
      <c r="E44" s="416">
        <v>0.19934066462930433</v>
      </c>
      <c r="F44" s="417">
        <v>4.6771079167560611E-2</v>
      </c>
      <c r="G44" s="417">
        <v>0.46834011759384891</v>
      </c>
      <c r="H44" s="417">
        <v>1</v>
      </c>
    </row>
    <row r="45" spans="2:8" s="158" customFormat="1" ht="6" customHeight="1" x14ac:dyDescent="0.2">
      <c r="B45" s="217"/>
      <c r="C45" s="218"/>
      <c r="D45" s="418"/>
      <c r="E45" s="418"/>
      <c r="F45" s="218"/>
      <c r="G45" s="446"/>
      <c r="H45" s="446"/>
    </row>
    <row r="46" spans="2:8" s="158" customFormat="1" ht="13.35" customHeight="1" x14ac:dyDescent="0.2">
      <c r="B46" s="398" t="s">
        <v>71</v>
      </c>
      <c r="C46" s="399">
        <v>3348</v>
      </c>
      <c r="D46" s="400">
        <v>550</v>
      </c>
      <c r="E46" s="419">
        <v>0.16427718040621267</v>
      </c>
      <c r="F46" s="420">
        <v>3.1052744498018272E-3</v>
      </c>
      <c r="G46" s="420">
        <v>0.48845470692717585</v>
      </c>
      <c r="H46" s="420">
        <v>6.7567567567567571E-2</v>
      </c>
    </row>
    <row r="47" spans="2:8" s="158" customFormat="1" ht="13.35" customHeight="1" x14ac:dyDescent="0.2">
      <c r="B47" s="403" t="s">
        <v>72</v>
      </c>
      <c r="C47" s="404">
        <v>5519</v>
      </c>
      <c r="D47" s="405">
        <v>1069</v>
      </c>
      <c r="E47" s="406">
        <v>0.19369450987497736</v>
      </c>
      <c r="F47" s="407">
        <v>6.0355243397057327E-3</v>
      </c>
      <c r="G47" s="407">
        <v>0.51667472208796517</v>
      </c>
      <c r="H47" s="407">
        <v>0.13132678132678133</v>
      </c>
    </row>
    <row r="48" spans="2:8" s="158" customFormat="1" ht="13.35" customHeight="1" x14ac:dyDescent="0.2">
      <c r="B48" s="403" t="s">
        <v>73</v>
      </c>
      <c r="C48" s="404">
        <v>8885</v>
      </c>
      <c r="D48" s="405">
        <v>1566</v>
      </c>
      <c r="E48" s="406">
        <v>0.17625211029825549</v>
      </c>
      <c r="F48" s="407">
        <v>8.8415632516175655E-3</v>
      </c>
      <c r="G48" s="407">
        <v>0.5110966057441253</v>
      </c>
      <c r="H48" s="407">
        <v>0.19238329238329238</v>
      </c>
    </row>
    <row r="49" spans="2:8" s="158" customFormat="1" ht="13.35" customHeight="1" x14ac:dyDescent="0.2">
      <c r="B49" s="403" t="s">
        <v>74</v>
      </c>
      <c r="C49" s="404">
        <v>2608</v>
      </c>
      <c r="D49" s="405">
        <v>510</v>
      </c>
      <c r="E49" s="406">
        <v>0.19555214723926381</v>
      </c>
      <c r="F49" s="407">
        <v>2.8794363079980576E-3</v>
      </c>
      <c r="G49" s="407">
        <v>0.46831955922865015</v>
      </c>
      <c r="H49" s="407">
        <v>6.2653562653562658E-2</v>
      </c>
    </row>
    <row r="50" spans="2:8" s="158" customFormat="1" ht="13.35" customHeight="1" x14ac:dyDescent="0.2">
      <c r="B50" s="403" t="s">
        <v>75</v>
      </c>
      <c r="C50" s="404">
        <v>6695</v>
      </c>
      <c r="D50" s="405">
        <v>1427</v>
      </c>
      <c r="E50" s="406">
        <v>0.21314413741598207</v>
      </c>
      <c r="F50" s="407">
        <v>8.0567757088494674E-3</v>
      </c>
      <c r="G50" s="407">
        <v>0.48769651401230346</v>
      </c>
      <c r="H50" s="407">
        <v>0.17530712530712531</v>
      </c>
    </row>
    <row r="51" spans="2:8" s="158" customFormat="1" ht="13.35" customHeight="1" x14ac:dyDescent="0.2">
      <c r="B51" s="403" t="s">
        <v>76</v>
      </c>
      <c r="C51" s="404">
        <v>2020</v>
      </c>
      <c r="D51" s="405">
        <v>407</v>
      </c>
      <c r="E51" s="406">
        <v>0.2014851485148515</v>
      </c>
      <c r="F51" s="407">
        <v>2.2979030928533522E-3</v>
      </c>
      <c r="G51" s="407">
        <v>0.52720207253886009</v>
      </c>
      <c r="H51" s="407">
        <v>0.05</v>
      </c>
    </row>
    <row r="52" spans="2:8" s="158" customFormat="1" ht="13.35" customHeight="1" x14ac:dyDescent="0.2">
      <c r="B52" s="403" t="s">
        <v>77</v>
      </c>
      <c r="C52" s="404">
        <v>1227</v>
      </c>
      <c r="D52" s="405">
        <v>267</v>
      </c>
      <c r="E52" s="406">
        <v>0.2176039119804401</v>
      </c>
      <c r="F52" s="407">
        <v>1.5074695965401597E-3</v>
      </c>
      <c r="G52" s="407">
        <v>0.54601226993865026</v>
      </c>
      <c r="H52" s="407">
        <v>3.28009828009828E-2</v>
      </c>
    </row>
    <row r="53" spans="2:8" s="158" customFormat="1" ht="13.35" customHeight="1" x14ac:dyDescent="0.2">
      <c r="B53" s="403" t="s">
        <v>78</v>
      </c>
      <c r="C53" s="404">
        <v>8546</v>
      </c>
      <c r="D53" s="405">
        <v>1764</v>
      </c>
      <c r="E53" s="406">
        <v>0.20641235665808566</v>
      </c>
      <c r="F53" s="407">
        <v>9.9594620535462235E-3</v>
      </c>
      <c r="G53" s="407">
        <v>0.47908745247148288</v>
      </c>
      <c r="H53" s="407">
        <v>0.21670761670761671</v>
      </c>
    </row>
    <row r="54" spans="2:8" s="158" customFormat="1" ht="13.35" customHeight="1" x14ac:dyDescent="0.2">
      <c r="B54" s="408" t="s">
        <v>79</v>
      </c>
      <c r="C54" s="409">
        <v>3490</v>
      </c>
      <c r="D54" s="410">
        <v>580</v>
      </c>
      <c r="E54" s="411">
        <v>0.166189111747851</v>
      </c>
      <c r="F54" s="412">
        <v>3.274653056154654E-3</v>
      </c>
      <c r="G54" s="412">
        <v>0.46325878594249204</v>
      </c>
      <c r="H54" s="412">
        <v>7.125307125307126E-2</v>
      </c>
    </row>
    <row r="55" spans="2:8" s="158" customFormat="1" ht="13.35" customHeight="1" x14ac:dyDescent="0.2">
      <c r="B55" s="413" t="s">
        <v>80</v>
      </c>
      <c r="C55" s="414">
        <v>42338</v>
      </c>
      <c r="D55" s="415">
        <v>8140</v>
      </c>
      <c r="E55" s="416">
        <v>0.1922622703009117</v>
      </c>
      <c r="F55" s="417">
        <v>4.5958061857067037E-2</v>
      </c>
      <c r="G55" s="417">
        <v>0.49426194668771634</v>
      </c>
      <c r="H55" s="417">
        <v>1</v>
      </c>
    </row>
    <row r="56" spans="2:8" s="158" customFormat="1" ht="6" customHeight="1" x14ac:dyDescent="0.2">
      <c r="B56" s="217"/>
      <c r="C56" s="218"/>
      <c r="D56" s="418"/>
      <c r="E56" s="418"/>
      <c r="F56" s="218"/>
      <c r="G56" s="446"/>
      <c r="H56" s="446"/>
    </row>
    <row r="57" spans="2:8" s="158" customFormat="1" ht="13.35" customHeight="1" x14ac:dyDescent="0.2">
      <c r="B57" s="398" t="s">
        <v>81</v>
      </c>
      <c r="C57" s="399">
        <v>101860</v>
      </c>
      <c r="D57" s="400">
        <v>16294</v>
      </c>
      <c r="E57" s="419">
        <v>0.15996465737286472</v>
      </c>
      <c r="F57" s="420">
        <v>9.1995167063765398E-2</v>
      </c>
      <c r="G57" s="420">
        <v>0.50221920848230794</v>
      </c>
      <c r="H57" s="420">
        <v>0.71103159364636059</v>
      </c>
    </row>
    <row r="58" spans="2:8" s="158" customFormat="1" ht="13.35" customHeight="1" x14ac:dyDescent="0.2">
      <c r="B58" s="403" t="s">
        <v>82</v>
      </c>
      <c r="C58" s="404">
        <v>12390</v>
      </c>
      <c r="D58" s="405">
        <v>2325</v>
      </c>
      <c r="E58" s="406">
        <v>0.18765133171912832</v>
      </c>
      <c r="F58" s="407">
        <v>1.3126841992344087E-2</v>
      </c>
      <c r="G58" s="407">
        <v>0.51177635923398634</v>
      </c>
      <c r="H58" s="407">
        <v>0.10145749694536568</v>
      </c>
    </row>
    <row r="59" spans="2:8" s="158" customFormat="1" ht="13.35" customHeight="1" x14ac:dyDescent="0.2">
      <c r="B59" s="403" t="s">
        <v>83</v>
      </c>
      <c r="C59" s="404">
        <v>6523</v>
      </c>
      <c r="D59" s="405">
        <v>1359</v>
      </c>
      <c r="E59" s="406">
        <v>0.20833972098727579</v>
      </c>
      <c r="F59" s="407">
        <v>7.67285086778306E-3</v>
      </c>
      <c r="G59" s="407">
        <v>0.4994487320837927</v>
      </c>
      <c r="H59" s="407">
        <v>5.9303543375807295E-2</v>
      </c>
    </row>
    <row r="60" spans="2:8" s="158" customFormat="1" ht="13.35" customHeight="1" x14ac:dyDescent="0.2">
      <c r="B60" s="408" t="s">
        <v>84</v>
      </c>
      <c r="C60" s="409">
        <v>15932</v>
      </c>
      <c r="D60" s="410">
        <v>2938</v>
      </c>
      <c r="E60" s="411">
        <v>0.18440873713281447</v>
      </c>
      <c r="F60" s="412">
        <v>1.6587811515486852E-2</v>
      </c>
      <c r="G60" s="412">
        <v>0.49138651948486367</v>
      </c>
      <c r="H60" s="412">
        <v>0.12820736603246641</v>
      </c>
    </row>
    <row r="61" spans="2:8" s="158" customFormat="1" ht="13.35" customHeight="1" x14ac:dyDescent="0.2">
      <c r="B61" s="413" t="s">
        <v>85</v>
      </c>
      <c r="C61" s="414">
        <v>136705</v>
      </c>
      <c r="D61" s="415">
        <v>22916</v>
      </c>
      <c r="E61" s="416">
        <v>0.16763103032076368</v>
      </c>
      <c r="F61" s="417">
        <v>0.1293826714393794</v>
      </c>
      <c r="G61" s="417">
        <v>0.50158688467178847</v>
      </c>
      <c r="H61" s="417">
        <v>1</v>
      </c>
    </row>
    <row r="62" spans="2:8" s="158" customFormat="1" ht="6" customHeight="1" x14ac:dyDescent="0.2">
      <c r="B62" s="217"/>
      <c r="C62" s="218"/>
      <c r="D62" s="418"/>
      <c r="E62" s="418"/>
      <c r="F62" s="218"/>
      <c r="G62" s="446"/>
      <c r="H62" s="446"/>
    </row>
    <row r="63" spans="2:8" s="158" customFormat="1" ht="13.35" customHeight="1" x14ac:dyDescent="0.2">
      <c r="B63" s="398" t="s">
        <v>86</v>
      </c>
      <c r="C63" s="399">
        <v>46930</v>
      </c>
      <c r="D63" s="400">
        <v>6927</v>
      </c>
      <c r="E63" s="419">
        <v>0.14760281269976561</v>
      </c>
      <c r="F63" s="420">
        <v>3.910952020686774E-2</v>
      </c>
      <c r="G63" s="420">
        <v>0.48254963427377223</v>
      </c>
      <c r="H63" s="420">
        <v>0.38135873155692579</v>
      </c>
    </row>
    <row r="64" spans="2:8" s="158" customFormat="1" ht="13.35" customHeight="1" x14ac:dyDescent="0.2">
      <c r="B64" s="403" t="s">
        <v>87</v>
      </c>
      <c r="C64" s="404">
        <v>11983</v>
      </c>
      <c r="D64" s="405">
        <v>2144</v>
      </c>
      <c r="E64" s="406">
        <v>0.17892013686055244</v>
      </c>
      <c r="F64" s="407">
        <v>1.2104924400682031E-2</v>
      </c>
      <c r="G64" s="407">
        <v>0.48039435357382926</v>
      </c>
      <c r="H64" s="407">
        <v>0.11803567496146224</v>
      </c>
    </row>
    <row r="65" spans="2:8" s="158" customFormat="1" ht="13.35" customHeight="1" x14ac:dyDescent="0.2">
      <c r="B65" s="408" t="s">
        <v>88</v>
      </c>
      <c r="C65" s="409">
        <v>53850</v>
      </c>
      <c r="D65" s="410">
        <v>9093</v>
      </c>
      <c r="E65" s="411">
        <v>0.16885793871866295</v>
      </c>
      <c r="F65" s="412">
        <v>5.1338655585541841E-2</v>
      </c>
      <c r="G65" s="412">
        <v>0.47612315425699026</v>
      </c>
      <c r="H65" s="412">
        <v>0.50060559348161193</v>
      </c>
    </row>
    <row r="66" spans="2:8" s="158" customFormat="1" ht="13.35" customHeight="1" x14ac:dyDescent="0.2">
      <c r="B66" s="413" t="s">
        <v>89</v>
      </c>
      <c r="C66" s="414">
        <v>112763</v>
      </c>
      <c r="D66" s="415">
        <v>18164</v>
      </c>
      <c r="E66" s="416">
        <v>0.16108120571464044</v>
      </c>
      <c r="F66" s="417">
        <v>0.10255310019309161</v>
      </c>
      <c r="G66" s="417">
        <v>0.47905897246544993</v>
      </c>
      <c r="H66" s="417">
        <v>1</v>
      </c>
    </row>
    <row r="67" spans="2:8" s="158" customFormat="1" ht="6" customHeight="1" x14ac:dyDescent="0.2">
      <c r="B67" s="217"/>
      <c r="C67" s="218"/>
      <c r="D67" s="418"/>
      <c r="E67" s="418"/>
      <c r="F67" s="218"/>
      <c r="G67" s="446"/>
      <c r="H67" s="446"/>
    </row>
    <row r="68" spans="2:8" s="158" customFormat="1" ht="13.35" customHeight="1" x14ac:dyDescent="0.2">
      <c r="B68" s="398" t="s">
        <v>90</v>
      </c>
      <c r="C68" s="399">
        <v>14744</v>
      </c>
      <c r="D68" s="400">
        <v>3087</v>
      </c>
      <c r="E68" s="419">
        <v>0.20937330439500815</v>
      </c>
      <c r="F68" s="420">
        <v>1.7429058593705891E-2</v>
      </c>
      <c r="G68" s="420">
        <v>0.438058748403576</v>
      </c>
      <c r="H68" s="420">
        <v>0.63952765692977009</v>
      </c>
    </row>
    <row r="69" spans="2:8" s="158" customFormat="1" ht="13.35" customHeight="1" x14ac:dyDescent="0.2">
      <c r="B69" s="408" t="s">
        <v>91</v>
      </c>
      <c r="C69" s="409">
        <v>9058</v>
      </c>
      <c r="D69" s="410">
        <v>1740</v>
      </c>
      <c r="E69" s="411">
        <v>0.19209538529476705</v>
      </c>
      <c r="F69" s="412">
        <v>9.8239591684639617E-3</v>
      </c>
      <c r="G69" s="412">
        <v>0.45753352616355508</v>
      </c>
      <c r="H69" s="412">
        <v>0.36047234307022996</v>
      </c>
    </row>
    <row r="70" spans="2:8" s="158" customFormat="1" ht="13.35" customHeight="1" x14ac:dyDescent="0.2">
      <c r="B70" s="413" t="s">
        <v>92</v>
      </c>
      <c r="C70" s="414">
        <v>23802</v>
      </c>
      <c r="D70" s="415">
        <v>4827</v>
      </c>
      <c r="E70" s="416">
        <v>0.20279808419460549</v>
      </c>
      <c r="F70" s="417">
        <v>2.7253017762169852E-2</v>
      </c>
      <c r="G70" s="417">
        <v>0.44488479262672809</v>
      </c>
      <c r="H70" s="417">
        <v>1</v>
      </c>
    </row>
    <row r="71" spans="2:8" s="158" customFormat="1" ht="6" customHeight="1" x14ac:dyDescent="0.2">
      <c r="B71" s="217"/>
      <c r="C71" s="218"/>
      <c r="D71" s="418"/>
      <c r="E71" s="418"/>
      <c r="F71" s="218"/>
      <c r="G71" s="446"/>
      <c r="H71" s="446"/>
    </row>
    <row r="72" spans="2:8" s="158" customFormat="1" ht="13.35" customHeight="1" x14ac:dyDescent="0.2">
      <c r="B72" s="398" t="s">
        <v>93</v>
      </c>
      <c r="C72" s="399">
        <v>19133</v>
      </c>
      <c r="D72" s="400">
        <v>2666</v>
      </c>
      <c r="E72" s="419">
        <v>0.13934040662729316</v>
      </c>
      <c r="F72" s="420">
        <v>1.5052112151221219E-2</v>
      </c>
      <c r="G72" s="420">
        <v>0.48596427269413051</v>
      </c>
      <c r="H72" s="420">
        <v>0.39027960767091202</v>
      </c>
    </row>
    <row r="73" spans="2:8" s="158" customFormat="1" ht="13.35" customHeight="1" x14ac:dyDescent="0.2">
      <c r="B73" s="403" t="s">
        <v>94</v>
      </c>
      <c r="C73" s="404">
        <v>4987</v>
      </c>
      <c r="D73" s="405">
        <v>729</v>
      </c>
      <c r="E73" s="406">
        <v>0.14618006817726087</v>
      </c>
      <c r="F73" s="407">
        <v>4.1159001343736941E-3</v>
      </c>
      <c r="G73" s="407">
        <v>0.47184466019417476</v>
      </c>
      <c r="H73" s="407">
        <v>0.1067193675889328</v>
      </c>
    </row>
    <row r="74" spans="2:8" s="158" customFormat="1" ht="13.35" customHeight="1" x14ac:dyDescent="0.2">
      <c r="B74" s="403" t="s">
        <v>95</v>
      </c>
      <c r="C74" s="404">
        <v>5876</v>
      </c>
      <c r="D74" s="405">
        <v>833</v>
      </c>
      <c r="E74" s="406">
        <v>0.14176310415248469</v>
      </c>
      <c r="F74" s="407">
        <v>4.7030793030634942E-3</v>
      </c>
      <c r="G74" s="407">
        <v>0.47275822928490352</v>
      </c>
      <c r="H74" s="407">
        <v>0.12194407846581759</v>
      </c>
    </row>
    <row r="75" spans="2:8" s="158" customFormat="1" ht="13.35" customHeight="1" x14ac:dyDescent="0.2">
      <c r="B75" s="408" t="s">
        <v>96</v>
      </c>
      <c r="C75" s="409">
        <v>18323</v>
      </c>
      <c r="D75" s="410">
        <v>2603</v>
      </c>
      <c r="E75" s="411">
        <v>0.14206188942858702</v>
      </c>
      <c r="F75" s="412">
        <v>1.4696417077880284E-2</v>
      </c>
      <c r="G75" s="412">
        <v>0.50318963850763576</v>
      </c>
      <c r="H75" s="412">
        <v>0.38105694627433756</v>
      </c>
    </row>
    <row r="76" spans="2:8" s="158" customFormat="1" ht="13.35" customHeight="1" x14ac:dyDescent="0.2">
      <c r="B76" s="413" t="s">
        <v>97</v>
      </c>
      <c r="C76" s="414">
        <v>48319</v>
      </c>
      <c r="D76" s="415">
        <v>6831</v>
      </c>
      <c r="E76" s="416">
        <v>0.14137295887746021</v>
      </c>
      <c r="F76" s="417">
        <v>3.8567508666538693E-2</v>
      </c>
      <c r="G76" s="417">
        <v>0.48911642560504082</v>
      </c>
      <c r="H76" s="417">
        <v>1</v>
      </c>
    </row>
    <row r="77" spans="2:8" s="158" customFormat="1" ht="6" customHeight="1" x14ac:dyDescent="0.2">
      <c r="B77" s="217"/>
      <c r="C77" s="218"/>
      <c r="D77" s="418"/>
      <c r="E77" s="418"/>
      <c r="F77" s="218"/>
      <c r="G77" s="446"/>
      <c r="H77" s="446"/>
    </row>
    <row r="78" spans="2:8" s="158" customFormat="1" ht="13.35" customHeight="1" x14ac:dyDescent="0.2">
      <c r="B78" s="413" t="s">
        <v>98</v>
      </c>
      <c r="C78" s="414">
        <v>113060</v>
      </c>
      <c r="D78" s="415">
        <v>20192</v>
      </c>
      <c r="E78" s="416">
        <v>0.17859543605165398</v>
      </c>
      <c r="F78" s="417">
        <v>0.11400309398254271</v>
      </c>
      <c r="G78" s="417">
        <v>0.49946817720830139</v>
      </c>
      <c r="H78" s="421"/>
    </row>
    <row r="79" spans="2:8" s="158" customFormat="1" ht="6" customHeight="1" x14ac:dyDescent="0.2">
      <c r="B79" s="217"/>
      <c r="C79" s="218"/>
      <c r="D79" s="418"/>
      <c r="E79" s="418"/>
      <c r="F79" s="218"/>
      <c r="G79" s="421"/>
      <c r="H79" s="446"/>
    </row>
    <row r="80" spans="2:8" s="158" customFormat="1" ht="13.35" customHeight="1" x14ac:dyDescent="0.2">
      <c r="B80" s="413" t="s">
        <v>99</v>
      </c>
      <c r="C80" s="414">
        <v>28241</v>
      </c>
      <c r="D80" s="415">
        <v>6463</v>
      </c>
      <c r="E80" s="416">
        <v>0.22885166955844341</v>
      </c>
      <c r="F80" s="417">
        <v>3.6489797761944012E-2</v>
      </c>
      <c r="G80" s="417">
        <v>0.47068676716917923</v>
      </c>
      <c r="H80" s="421"/>
    </row>
    <row r="81" spans="2:8" s="158" customFormat="1" ht="6" customHeight="1" x14ac:dyDescent="0.2">
      <c r="B81" s="217"/>
      <c r="C81" s="218"/>
      <c r="D81" s="418"/>
      <c r="E81" s="418"/>
      <c r="F81" s="218"/>
      <c r="G81" s="446"/>
      <c r="H81" s="446"/>
    </row>
    <row r="82" spans="2:8" s="158" customFormat="1" ht="13.35" customHeight="1" x14ac:dyDescent="0.2">
      <c r="B82" s="413" t="s">
        <v>100</v>
      </c>
      <c r="C82" s="414">
        <v>11469</v>
      </c>
      <c r="D82" s="415">
        <v>2445</v>
      </c>
      <c r="E82" s="416">
        <v>0.21318336385037928</v>
      </c>
      <c r="F82" s="417">
        <v>1.3804356417755395E-2</v>
      </c>
      <c r="G82" s="417">
        <v>0.46992119930809151</v>
      </c>
      <c r="H82" s="421"/>
    </row>
    <row r="83" spans="2:8" s="158" customFormat="1" ht="6" customHeight="1" x14ac:dyDescent="0.2">
      <c r="B83" s="217"/>
      <c r="C83" s="218"/>
      <c r="D83" s="418"/>
      <c r="E83" s="418"/>
      <c r="F83" s="218"/>
      <c r="G83" s="446"/>
      <c r="H83" s="446"/>
    </row>
    <row r="84" spans="2:8" s="158" customFormat="1" ht="13.35" customHeight="1" x14ac:dyDescent="0.2">
      <c r="B84" s="398" t="s">
        <v>101</v>
      </c>
      <c r="C84" s="399">
        <v>7369</v>
      </c>
      <c r="D84" s="400">
        <v>1393</v>
      </c>
      <c r="E84" s="419">
        <v>0.18903514723843126</v>
      </c>
      <c r="F84" s="420">
        <v>7.8648132883162632E-3</v>
      </c>
      <c r="G84" s="420">
        <v>0.46870794078061911</v>
      </c>
      <c r="H84" s="420">
        <v>0.15637629097440503</v>
      </c>
    </row>
    <row r="85" spans="2:8" s="158" customFormat="1" ht="13.35" customHeight="1" x14ac:dyDescent="0.2">
      <c r="B85" s="403" t="s">
        <v>102</v>
      </c>
      <c r="C85" s="404">
        <v>25811</v>
      </c>
      <c r="D85" s="405">
        <v>5061</v>
      </c>
      <c r="E85" s="406">
        <v>0.19607919104257873</v>
      </c>
      <c r="F85" s="407">
        <v>2.8574170891721904E-2</v>
      </c>
      <c r="G85" s="407">
        <v>0.49428655142103722</v>
      </c>
      <c r="H85" s="407">
        <v>0.56814099685675801</v>
      </c>
    </row>
    <row r="86" spans="2:8" s="158" customFormat="1" ht="13.35" customHeight="1" x14ac:dyDescent="0.2">
      <c r="B86" s="408" t="s">
        <v>103</v>
      </c>
      <c r="C86" s="409">
        <v>12108</v>
      </c>
      <c r="D86" s="410">
        <v>2454</v>
      </c>
      <c r="E86" s="411">
        <v>0.2026759167492567</v>
      </c>
      <c r="F86" s="412">
        <v>1.3855169999661243E-2</v>
      </c>
      <c r="G86" s="412">
        <v>0.4923756019261637</v>
      </c>
      <c r="H86" s="412">
        <v>0.27548271216883702</v>
      </c>
    </row>
    <row r="87" spans="2:8" s="158" customFormat="1" ht="13.35" customHeight="1" x14ac:dyDescent="0.2">
      <c r="B87" s="413" t="s">
        <v>104</v>
      </c>
      <c r="C87" s="414">
        <v>45288</v>
      </c>
      <c r="D87" s="415">
        <v>8908</v>
      </c>
      <c r="E87" s="416">
        <v>0.1966966966966967</v>
      </c>
      <c r="F87" s="417">
        <v>5.0294154179699409E-2</v>
      </c>
      <c r="G87" s="417">
        <v>0.48958505083814235</v>
      </c>
      <c r="H87" s="417">
        <v>1</v>
      </c>
    </row>
    <row r="88" spans="2:8" s="158" customFormat="1" ht="6" customHeight="1" x14ac:dyDescent="0.2">
      <c r="B88" s="217"/>
      <c r="C88" s="218"/>
      <c r="D88" s="418"/>
      <c r="E88" s="418"/>
      <c r="F88" s="218"/>
      <c r="G88" s="446"/>
      <c r="H88" s="446"/>
    </row>
    <row r="89" spans="2:8" s="158" customFormat="1" ht="13.35" customHeight="1" x14ac:dyDescent="0.2">
      <c r="B89" s="413" t="s">
        <v>105</v>
      </c>
      <c r="C89" s="414">
        <v>5004</v>
      </c>
      <c r="D89" s="415">
        <v>935</v>
      </c>
      <c r="E89" s="416">
        <v>0.18685051958433255</v>
      </c>
      <c r="F89" s="417">
        <v>5.2789665646631057E-3</v>
      </c>
      <c r="G89" s="417">
        <v>0.49366420274551215</v>
      </c>
      <c r="H89" s="421"/>
    </row>
    <row r="90" spans="2:8" s="158" customFormat="1" ht="6" customHeight="1" x14ac:dyDescent="0.2">
      <c r="B90" s="217"/>
      <c r="C90" s="218"/>
      <c r="D90" s="418"/>
      <c r="E90" s="418"/>
      <c r="F90" s="218"/>
      <c r="G90" s="446"/>
      <c r="H90" s="446"/>
    </row>
    <row r="91" spans="2:8" s="158" customFormat="1" ht="13.35" customHeight="1" x14ac:dyDescent="0.2">
      <c r="B91" s="413" t="s">
        <v>106</v>
      </c>
      <c r="C91" s="414">
        <v>3263</v>
      </c>
      <c r="D91" s="415">
        <v>735</v>
      </c>
      <c r="E91" s="416">
        <v>0.2252528348145878</v>
      </c>
      <c r="F91" s="417">
        <v>4.14977585564426E-3</v>
      </c>
      <c r="G91" s="417">
        <v>0.42338709677419356</v>
      </c>
      <c r="H91" s="421"/>
    </row>
    <row r="92" spans="2:8" s="158" customFormat="1" ht="6" customHeight="1" x14ac:dyDescent="0.2">
      <c r="B92" s="217"/>
      <c r="C92" s="218"/>
      <c r="D92" s="418"/>
      <c r="E92" s="418"/>
      <c r="F92" s="218"/>
      <c r="G92" s="446"/>
      <c r="H92" s="446"/>
    </row>
    <row r="93" spans="2:8" s="158" customFormat="1" ht="13.35" customHeight="1" x14ac:dyDescent="0.2">
      <c r="B93" s="413" t="s">
        <v>107</v>
      </c>
      <c r="C93" s="414">
        <v>2661</v>
      </c>
      <c r="D93" s="415">
        <v>646</v>
      </c>
      <c r="E93" s="416">
        <v>0.24276587748966555</v>
      </c>
      <c r="F93" s="417">
        <v>3.6472859901308732E-3</v>
      </c>
      <c r="G93" s="417">
        <v>0.41436818473380371</v>
      </c>
      <c r="H93" s="421"/>
    </row>
    <row r="94" spans="2:8" s="158" customFormat="1" ht="6" customHeight="1" x14ac:dyDescent="0.2">
      <c r="B94" s="217"/>
      <c r="C94" s="218"/>
      <c r="D94" s="418"/>
      <c r="E94" s="418"/>
      <c r="F94" s="218"/>
      <c r="G94" s="446"/>
      <c r="H94" s="446"/>
    </row>
    <row r="95" spans="2:8" s="158" customFormat="1" ht="21" customHeight="1" x14ac:dyDescent="0.2">
      <c r="B95" s="413" t="s">
        <v>108</v>
      </c>
      <c r="C95" s="414">
        <v>969779</v>
      </c>
      <c r="D95" s="415">
        <v>177118</v>
      </c>
      <c r="E95" s="416">
        <v>0.18263748751004094</v>
      </c>
      <c r="F95" s="417">
        <v>1</v>
      </c>
      <c r="G95" s="417">
        <v>0.48417104727227001</v>
      </c>
      <c r="H95" s="421"/>
    </row>
    <row r="96" spans="2:8" x14ac:dyDescent="0.35">
      <c r="B96" s="223" t="s">
        <v>20</v>
      </c>
    </row>
    <row r="97" spans="2:2" x14ac:dyDescent="0.35">
      <c r="B97" s="547" t="s">
        <v>21</v>
      </c>
    </row>
    <row r="98" spans="2:2" x14ac:dyDescent="0.35">
      <c r="B98" s="223"/>
    </row>
    <row r="99" spans="2:2" x14ac:dyDescent="0.35">
      <c r="B99" s="22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0"/>
  <sheetViews>
    <sheetView showGridLines="0" view="pageBreakPreview" zoomScaleNormal="145" zoomScaleSheetLayoutView="100" workbookViewId="0">
      <selection activeCell="J35" sqref="J35"/>
    </sheetView>
  </sheetViews>
  <sheetFormatPr baseColWidth="10" defaultColWidth="11.42578125" defaultRowHeight="15" x14ac:dyDescent="0.3"/>
  <cols>
    <col min="1" max="1" width="5.28515625" style="7" customWidth="1"/>
    <col min="2" max="2" width="11.28515625" style="7" customWidth="1"/>
    <col min="3" max="3" width="69.7109375" style="7" customWidth="1"/>
    <col min="4" max="4" width="15.7109375" style="7" customWidth="1"/>
    <col min="5" max="5" width="9.7109375" style="7" customWidth="1"/>
    <col min="6" max="16384" width="11.42578125" style="7"/>
  </cols>
  <sheetData>
    <row r="1" spans="1:8" ht="13.15" customHeight="1" x14ac:dyDescent="0.3">
      <c r="B1" s="8"/>
    </row>
    <row r="2" spans="1:8" x14ac:dyDescent="0.3">
      <c r="B2" s="8"/>
    </row>
    <row r="3" spans="1:8" x14ac:dyDescent="0.3">
      <c r="B3" s="8"/>
    </row>
    <row r="4" spans="1:8" x14ac:dyDescent="0.3">
      <c r="A4" s="9"/>
      <c r="B4" s="10"/>
      <c r="C4" s="9"/>
      <c r="D4" s="9"/>
    </row>
    <row r="5" spans="1:8" ht="18" customHeight="1" x14ac:dyDescent="0.3">
      <c r="A5" s="9"/>
      <c r="B5"/>
      <c r="C5" s="484" t="str">
        <f>'Pag1'!$B$5</f>
        <v>enero 2026</v>
      </c>
    </row>
    <row r="6" spans="1:8" ht="15" customHeight="1" x14ac:dyDescent="0.3">
      <c r="A6" s="9"/>
      <c r="B6"/>
      <c r="C6"/>
      <c r="D6"/>
    </row>
    <row r="7" spans="1:8" ht="22.5" x14ac:dyDescent="0.3">
      <c r="A7" s="9"/>
      <c r="B7"/>
      <c r="C7" s="515" t="s">
        <v>238</v>
      </c>
      <c r="D7" s="481"/>
    </row>
    <row r="8" spans="1:8" x14ac:dyDescent="0.3">
      <c r="A8" s="9"/>
      <c r="B8"/>
      <c r="C8"/>
      <c r="D8"/>
    </row>
    <row r="9" spans="1:8" s="15" customFormat="1" ht="15" customHeight="1" x14ac:dyDescent="0.35">
      <c r="A9" s="13"/>
      <c r="B9"/>
      <c r="C9"/>
      <c r="D9"/>
    </row>
    <row r="10" spans="1:8" s="15" customFormat="1" ht="24" customHeight="1" x14ac:dyDescent="0.35">
      <c r="A10" s="13"/>
      <c r="B10" s="427" t="s">
        <v>222</v>
      </c>
      <c r="C10" s="478" t="s">
        <v>3</v>
      </c>
      <c r="D10" s="478"/>
    </row>
    <row r="11" spans="1:8" s="15" customFormat="1" ht="34.15" customHeight="1" x14ac:dyDescent="0.35">
      <c r="A11" s="13"/>
      <c r="B11" s="427" t="s">
        <v>223</v>
      </c>
      <c r="C11" s="483" t="s">
        <v>275</v>
      </c>
      <c r="D11" s="478"/>
      <c r="H11"/>
    </row>
    <row r="12" spans="1:8" s="15" customFormat="1" ht="34.15" customHeight="1" x14ac:dyDescent="0.35">
      <c r="A12" s="13"/>
      <c r="B12" s="427" t="s">
        <v>224</v>
      </c>
      <c r="C12" s="480" t="s">
        <v>264</v>
      </c>
      <c r="D12" s="482"/>
    </row>
    <row r="13" spans="1:8" s="15" customFormat="1" ht="34.15" customHeight="1" x14ac:dyDescent="0.35">
      <c r="A13" s="13"/>
      <c r="B13" s="427" t="s">
        <v>225</v>
      </c>
      <c r="C13" s="483" t="s">
        <v>276</v>
      </c>
      <c r="D13" s="477"/>
    </row>
    <row r="14" spans="1:8" s="15" customFormat="1" ht="34.15" customHeight="1" x14ac:dyDescent="0.35">
      <c r="A14" s="13"/>
      <c r="B14" s="427" t="s">
        <v>226</v>
      </c>
      <c r="C14" s="483" t="s">
        <v>277</v>
      </c>
      <c r="D14" s="473"/>
    </row>
    <row r="15" spans="1:8" s="15" customFormat="1" ht="34.15" customHeight="1" x14ac:dyDescent="0.35">
      <c r="A15" s="13"/>
      <c r="B15" s="427" t="s">
        <v>227</v>
      </c>
      <c r="C15" s="483" t="s">
        <v>278</v>
      </c>
      <c r="D15" s="473"/>
    </row>
    <row r="16" spans="1:8" s="15" customFormat="1" ht="34.15" customHeight="1" x14ac:dyDescent="0.35">
      <c r="A16" s="13"/>
      <c r="B16" s="427" t="s">
        <v>228</v>
      </c>
      <c r="C16" s="483" t="s">
        <v>279</v>
      </c>
      <c r="D16" s="473"/>
    </row>
    <row r="17" spans="1:4" s="15" customFormat="1" ht="34.15" customHeight="1" x14ac:dyDescent="0.35">
      <c r="A17" s="13"/>
      <c r="B17" s="427" t="s">
        <v>229</v>
      </c>
      <c r="C17" s="483" t="s">
        <v>282</v>
      </c>
      <c r="D17" s="473"/>
    </row>
    <row r="18" spans="1:4" s="15" customFormat="1" ht="34.15" customHeight="1" x14ac:dyDescent="0.35">
      <c r="A18" s="13"/>
      <c r="B18" s="427" t="s">
        <v>230</v>
      </c>
      <c r="C18" s="483" t="s">
        <v>280</v>
      </c>
      <c r="D18" s="473"/>
    </row>
    <row r="19" spans="1:4" s="15" customFormat="1" ht="34.15" customHeight="1" x14ac:dyDescent="0.35">
      <c r="A19" s="13"/>
      <c r="B19" s="427" t="s">
        <v>231</v>
      </c>
      <c r="C19" s="483" t="s">
        <v>265</v>
      </c>
      <c r="D19" s="477"/>
    </row>
    <row r="20" spans="1:4" s="15" customFormat="1" ht="34.15" customHeight="1" x14ac:dyDescent="0.35">
      <c r="A20" s="13"/>
      <c r="B20" s="427" t="s">
        <v>232</v>
      </c>
      <c r="C20" s="483" t="s">
        <v>281</v>
      </c>
      <c r="D20" s="477"/>
    </row>
    <row r="21" spans="1:4" s="15" customFormat="1" ht="24" customHeight="1" x14ac:dyDescent="0.35">
      <c r="A21" s="13"/>
      <c r="B21" s="427" t="s">
        <v>233</v>
      </c>
      <c r="C21" s="478" t="s">
        <v>155</v>
      </c>
      <c r="D21" s="473"/>
    </row>
    <row r="22" spans="1:4" s="15" customFormat="1" ht="34.15" customHeight="1" x14ac:dyDescent="0.35">
      <c r="A22" s="13"/>
      <c r="B22" s="427" t="s">
        <v>234</v>
      </c>
      <c r="C22" s="483" t="s">
        <v>283</v>
      </c>
      <c r="D22" s="473"/>
    </row>
    <row r="23" spans="1:4" s="15" customFormat="1" ht="43.5" customHeight="1" x14ac:dyDescent="0.35">
      <c r="A23" s="13"/>
      <c r="B23" s="427" t="s">
        <v>235</v>
      </c>
      <c r="C23" s="474" t="s">
        <v>266</v>
      </c>
      <c r="D23" s="474"/>
    </row>
    <row r="24" spans="1:4" s="15" customFormat="1" ht="43.5" customHeight="1" x14ac:dyDescent="0.35">
      <c r="A24" s="13"/>
      <c r="B24" s="427" t="s">
        <v>236</v>
      </c>
      <c r="C24" s="474" t="s">
        <v>267</v>
      </c>
      <c r="D24" s="479"/>
    </row>
    <row r="25" spans="1:4" s="15" customFormat="1" ht="43.5" customHeight="1" x14ac:dyDescent="0.35">
      <c r="A25" s="13"/>
      <c r="B25" s="427" t="s">
        <v>237</v>
      </c>
      <c r="C25" s="474" t="s">
        <v>268</v>
      </c>
      <c r="D25" s="474"/>
    </row>
    <row r="26" spans="1:4" s="15" customFormat="1" ht="43.5" customHeight="1" x14ac:dyDescent="0.35">
      <c r="A26" s="13"/>
      <c r="B26"/>
      <c r="C26"/>
      <c r="D26"/>
    </row>
    <row r="27" spans="1:4" s="15" customFormat="1" x14ac:dyDescent="0.35">
      <c r="A27" s="13"/>
      <c r="B27"/>
      <c r="C27"/>
      <c r="D27"/>
    </row>
    <row r="28" spans="1:4" s="15" customFormat="1" x14ac:dyDescent="0.35">
      <c r="A28" s="13"/>
      <c r="B28"/>
      <c r="C28"/>
      <c r="D28"/>
    </row>
    <row r="29" spans="1:4" s="15" customFormat="1" x14ac:dyDescent="0.35">
      <c r="A29" s="13"/>
      <c r="B29"/>
      <c r="C29"/>
      <c r="D29"/>
    </row>
    <row r="30" spans="1:4" s="15" customFormat="1" x14ac:dyDescent="0.35">
      <c r="A30" s="13"/>
      <c r="B30"/>
      <c r="C30"/>
      <c r="D30"/>
    </row>
    <row r="31" spans="1:4" s="15" customFormat="1" x14ac:dyDescent="0.35">
      <c r="A31" s="13"/>
      <c r="B31"/>
      <c r="C31"/>
      <c r="D31"/>
    </row>
    <row r="32" spans="1:4" s="15" customFormat="1" x14ac:dyDescent="0.35">
      <c r="A32" s="13"/>
      <c r="B32"/>
      <c r="C32"/>
      <c r="D32"/>
    </row>
    <row r="33" spans="1:4" s="15" customFormat="1" x14ac:dyDescent="0.35">
      <c r="A33" s="13"/>
      <c r="B33"/>
      <c r="C33"/>
      <c r="D33"/>
    </row>
    <row r="34" spans="1:4" s="15" customFormat="1" x14ac:dyDescent="0.35">
      <c r="A34" s="13"/>
      <c r="B34"/>
      <c r="C34"/>
      <c r="D34"/>
    </row>
    <row r="35" spans="1:4" x14ac:dyDescent="0.3">
      <c r="A35" s="9"/>
      <c r="B35"/>
      <c r="C35"/>
      <c r="D35"/>
    </row>
    <row r="36" spans="1:4" s="15" customFormat="1" x14ac:dyDescent="0.35">
      <c r="A36" s="13"/>
      <c r="B36"/>
      <c r="C36"/>
      <c r="D36"/>
    </row>
    <row r="37" spans="1:4" s="15" customFormat="1" x14ac:dyDescent="0.35">
      <c r="A37" s="13"/>
      <c r="B37"/>
      <c r="C37"/>
      <c r="D37"/>
    </row>
    <row r="38" spans="1:4" s="15" customFormat="1" x14ac:dyDescent="0.35">
      <c r="A38" s="13"/>
      <c r="B38"/>
      <c r="C38"/>
      <c r="D38"/>
    </row>
    <row r="39" spans="1:4" s="15" customFormat="1" x14ac:dyDescent="0.35">
      <c r="A39" s="13"/>
      <c r="B39"/>
      <c r="C39"/>
      <c r="D39"/>
    </row>
    <row r="40" spans="1:4" s="15" customFormat="1" x14ac:dyDescent="0.35">
      <c r="A40" s="13"/>
      <c r="B40"/>
      <c r="C40"/>
      <c r="D40"/>
    </row>
    <row r="41" spans="1:4" s="15" customFormat="1" x14ac:dyDescent="0.35">
      <c r="A41" s="13"/>
      <c r="B41"/>
      <c r="C41"/>
      <c r="D41"/>
    </row>
    <row r="42" spans="1:4" s="15" customFormat="1" x14ac:dyDescent="0.35">
      <c r="A42" s="13"/>
      <c r="B42"/>
      <c r="C42"/>
      <c r="D42"/>
    </row>
    <row r="43" spans="1:4" s="15" customFormat="1" x14ac:dyDescent="0.35">
      <c r="A43" s="13"/>
      <c r="B43"/>
      <c r="C43"/>
      <c r="D43"/>
    </row>
    <row r="44" spans="1:4" s="15" customFormat="1" x14ac:dyDescent="0.35">
      <c r="A44" s="13"/>
      <c r="B44"/>
      <c r="C44"/>
      <c r="D44"/>
    </row>
    <row r="45" spans="1:4" s="15" customFormat="1" x14ac:dyDescent="0.35">
      <c r="A45" s="13"/>
      <c r="B45"/>
      <c r="C45"/>
      <c r="D45"/>
    </row>
    <row r="46" spans="1:4" x14ac:dyDescent="0.3">
      <c r="A46" s="9"/>
      <c r="B46"/>
      <c r="C46"/>
      <c r="D46"/>
    </row>
    <row r="47" spans="1:4" x14ac:dyDescent="0.3">
      <c r="A47" s="9"/>
      <c r="B47"/>
      <c r="C47"/>
      <c r="D47"/>
    </row>
    <row r="48" spans="1:4" x14ac:dyDescent="0.3">
      <c r="A48" s="9"/>
      <c r="B48"/>
      <c r="C48"/>
      <c r="D48"/>
    </row>
    <row r="49" spans="1:4" x14ac:dyDescent="0.3">
      <c r="A49" s="9"/>
      <c r="B49"/>
      <c r="C49"/>
      <c r="D49"/>
    </row>
    <row r="50" spans="1:4" x14ac:dyDescent="0.3">
      <c r="A50" s="9"/>
      <c r="B50"/>
      <c r="C50"/>
      <c r="D50"/>
    </row>
    <row r="51" spans="1:4" x14ac:dyDescent="0.3">
      <c r="B51"/>
      <c r="C51"/>
      <c r="D51"/>
    </row>
    <row r="52" spans="1:4" x14ac:dyDescent="0.3">
      <c r="B52"/>
      <c r="C52"/>
      <c r="D52"/>
    </row>
    <row r="53" spans="1:4" ht="13.15" customHeight="1" x14ac:dyDescent="0.3">
      <c r="B53"/>
      <c r="C53"/>
      <c r="D53"/>
    </row>
    <row r="54" spans="1:4" ht="13.15" customHeight="1" x14ac:dyDescent="0.3">
      <c r="B54"/>
    </row>
    <row r="55" spans="1:4" ht="13.15" customHeight="1" x14ac:dyDescent="0.3"/>
    <row r="56" spans="1:4" ht="13.15" customHeight="1" x14ac:dyDescent="0.3"/>
    <row r="57" spans="1:4" ht="13.15" customHeight="1" x14ac:dyDescent="0.3"/>
    <row r="58" spans="1:4" ht="13.15" customHeight="1" x14ac:dyDescent="0.3"/>
    <row r="59" spans="1:4" ht="13.15" customHeight="1" x14ac:dyDescent="0.3"/>
    <row r="60" spans="1:4" ht="13.15" customHeight="1" x14ac:dyDescent="0.3"/>
    <row r="61" spans="1:4" ht="13.15" customHeight="1" x14ac:dyDescent="0.3"/>
    <row r="62" spans="1:4" ht="13.15" customHeight="1" x14ac:dyDescent="0.3"/>
    <row r="63" spans="1:4" ht="13.15" customHeight="1" x14ac:dyDescent="0.3"/>
    <row r="64" spans="1:4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C18" sqref="C18"/>
    </sheetView>
  </sheetViews>
  <sheetFormatPr baseColWidth="10" defaultColWidth="11.42578125" defaultRowHeight="15" x14ac:dyDescent="0.3"/>
  <cols>
    <col min="1" max="1" width="5.28515625" style="7" customWidth="1"/>
    <col min="2" max="2" width="19.28515625" style="7" customWidth="1"/>
    <col min="3" max="5" width="10.42578125" style="7" customWidth="1"/>
    <col min="6" max="6" width="9.42578125" style="7" customWidth="1"/>
    <col min="7" max="7" width="10.28515625" style="7" customWidth="1"/>
    <col min="8" max="9" width="9.42578125" style="7" customWidth="1"/>
    <col min="10" max="10" width="7.7109375" style="7" customWidth="1"/>
    <col min="11" max="11" width="9.7109375" style="7" customWidth="1"/>
    <col min="12" max="16384" width="11.42578125" style="7"/>
  </cols>
  <sheetData>
    <row r="1" spans="1:10" ht="13.15" customHeight="1" x14ac:dyDescent="0.3">
      <c r="B1" s="8"/>
    </row>
    <row r="2" spans="1:10" x14ac:dyDescent="0.3">
      <c r="B2" s="8"/>
    </row>
    <row r="3" spans="1:10" x14ac:dyDescent="0.3">
      <c r="B3" s="8"/>
    </row>
    <row r="4" spans="1:10" x14ac:dyDescent="0.3">
      <c r="A4" s="9"/>
      <c r="B4" s="10"/>
      <c r="C4" s="9"/>
      <c r="D4" s="9"/>
      <c r="E4" s="9"/>
      <c r="F4" s="9"/>
      <c r="G4" s="9"/>
      <c r="H4" s="9"/>
      <c r="I4" s="9"/>
      <c r="J4" s="9"/>
    </row>
    <row r="5" spans="1:10" s="115" customFormat="1" ht="21" customHeight="1" x14ac:dyDescent="0.2">
      <c r="A5" s="21"/>
      <c r="B5" s="49" t="s">
        <v>270</v>
      </c>
      <c r="C5" s="21"/>
      <c r="D5" s="21"/>
      <c r="E5" s="21"/>
      <c r="F5" s="21"/>
      <c r="G5" s="21"/>
      <c r="H5" s="21"/>
      <c r="I5" s="21"/>
      <c r="J5" s="21"/>
    </row>
    <row r="6" spans="1:10" ht="15" customHeight="1" x14ac:dyDescent="0.3">
      <c r="A6" s="9"/>
      <c r="C6" s="11"/>
      <c r="D6" s="11"/>
      <c r="F6" s="11"/>
      <c r="G6" s="11"/>
      <c r="H6" s="11"/>
      <c r="I6" s="11"/>
      <c r="J6" s="9"/>
    </row>
    <row r="7" spans="1:10" s="115" customFormat="1" ht="19.899999999999999" customHeight="1" x14ac:dyDescent="0.2">
      <c r="A7" s="21"/>
      <c r="B7" s="457" t="s">
        <v>3</v>
      </c>
      <c r="C7" s="458"/>
      <c r="D7" s="458"/>
      <c r="E7" s="458"/>
      <c r="F7" s="458"/>
      <c r="G7" s="458"/>
      <c r="H7" s="458"/>
      <c r="I7" s="458"/>
      <c r="J7" s="21"/>
    </row>
    <row r="8" spans="1:10" ht="6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s="15" customFormat="1" ht="15" customHeight="1" x14ac:dyDescent="0.35">
      <c r="A9" s="13"/>
      <c r="B9" s="14"/>
      <c r="C9" s="428" t="s">
        <v>271</v>
      </c>
      <c r="D9" s="429"/>
      <c r="E9" s="430" t="s">
        <v>4</v>
      </c>
      <c r="F9" s="431"/>
      <c r="G9" s="432"/>
      <c r="H9" s="430" t="s">
        <v>5</v>
      </c>
      <c r="I9" s="433"/>
      <c r="J9" s="13"/>
    </row>
    <row r="10" spans="1:10" s="15" customFormat="1" ht="15" customHeight="1" x14ac:dyDescent="0.35">
      <c r="A10" s="13"/>
      <c r="B10" s="16" t="s">
        <v>6</v>
      </c>
      <c r="C10" s="448" t="s">
        <v>272</v>
      </c>
      <c r="D10" s="434"/>
      <c r="E10" s="435" t="s">
        <v>273</v>
      </c>
      <c r="F10" s="436"/>
      <c r="G10" s="434"/>
      <c r="H10" s="435" t="s">
        <v>274</v>
      </c>
      <c r="I10" s="437"/>
      <c r="J10" s="13"/>
    </row>
    <row r="11" spans="1:10" s="15" customFormat="1" ht="15" customHeight="1" x14ac:dyDescent="0.35">
      <c r="A11" s="13"/>
      <c r="B11" s="17" t="s">
        <v>7</v>
      </c>
      <c r="C11" s="438" t="s">
        <v>8</v>
      </c>
      <c r="D11" s="439" t="s">
        <v>9</v>
      </c>
      <c r="E11" s="439" t="s">
        <v>10</v>
      </c>
      <c r="F11" s="503" t="s">
        <v>8</v>
      </c>
      <c r="G11" s="439" t="s">
        <v>9</v>
      </c>
      <c r="H11" s="439" t="s">
        <v>10</v>
      </c>
      <c r="I11" s="504" t="s">
        <v>8</v>
      </c>
      <c r="J11" s="13"/>
    </row>
    <row r="12" spans="1:10" s="15" customFormat="1" ht="7.15" customHeight="1" x14ac:dyDescent="0.35">
      <c r="A12" s="13"/>
      <c r="B12" s="18"/>
      <c r="C12" s="18"/>
      <c r="D12" s="18"/>
      <c r="E12" s="18"/>
      <c r="F12" s="59"/>
      <c r="G12" s="18"/>
      <c r="H12" s="18"/>
      <c r="I12" s="59"/>
      <c r="J12" s="13"/>
    </row>
    <row r="13" spans="1:10" s="15" customFormat="1" x14ac:dyDescent="0.35">
      <c r="A13" s="13"/>
      <c r="B13" s="19" t="s">
        <v>11</v>
      </c>
      <c r="C13" s="20"/>
      <c r="D13" s="20"/>
      <c r="E13" s="20"/>
      <c r="F13" s="41"/>
      <c r="G13" s="21"/>
      <c r="H13" s="20"/>
      <c r="I13" s="60"/>
      <c r="J13" s="13"/>
    </row>
    <row r="14" spans="1:10" s="15" customFormat="1" ht="16.5" customHeight="1" x14ac:dyDescent="0.35">
      <c r="A14" s="13"/>
      <c r="B14" s="61" t="s">
        <v>13</v>
      </c>
      <c r="C14" s="62">
        <v>45887</v>
      </c>
      <c r="D14" s="63">
        <v>-565</v>
      </c>
      <c r="E14" s="64">
        <v>-1.2163093085335399</v>
      </c>
      <c r="F14" s="489">
        <v>46452</v>
      </c>
      <c r="G14" s="65">
        <v>-1357</v>
      </c>
      <c r="H14" s="66">
        <v>-2.8723224113114894</v>
      </c>
      <c r="I14" s="493">
        <v>47244</v>
      </c>
      <c r="J14" s="13"/>
    </row>
    <row r="15" spans="1:10" s="15" customFormat="1" ht="16.5" customHeight="1" x14ac:dyDescent="0.35">
      <c r="A15" s="13"/>
      <c r="B15" s="67" t="s">
        <v>14</v>
      </c>
      <c r="C15" s="68">
        <v>135005</v>
      </c>
      <c r="D15" s="69">
        <v>4605</v>
      </c>
      <c r="E15" s="70">
        <v>3.5314417177914108</v>
      </c>
      <c r="F15" s="490">
        <v>130400</v>
      </c>
      <c r="G15" s="71">
        <v>-6115</v>
      </c>
      <c r="H15" s="72">
        <v>-4.333191609977324</v>
      </c>
      <c r="I15" s="494">
        <v>141120</v>
      </c>
      <c r="J15" s="13"/>
    </row>
    <row r="16" spans="1:10" s="15" customFormat="1" ht="16.5" customHeight="1" x14ac:dyDescent="0.35">
      <c r="A16" s="13"/>
      <c r="B16" s="73" t="s">
        <v>22</v>
      </c>
      <c r="C16" s="74">
        <v>180892</v>
      </c>
      <c r="D16" s="75">
        <v>4040</v>
      </c>
      <c r="E16" s="76">
        <v>2.2843959921290118</v>
      </c>
      <c r="F16" s="491">
        <v>176852</v>
      </c>
      <c r="G16" s="77">
        <v>-7472</v>
      </c>
      <c r="H16" s="78">
        <v>-3.9667877089040369</v>
      </c>
      <c r="I16" s="495">
        <v>188364</v>
      </c>
      <c r="J16" s="13"/>
    </row>
    <row r="17" spans="1:10" s="15" customFormat="1" ht="16.5" customHeight="1" x14ac:dyDescent="0.35">
      <c r="A17" s="13"/>
      <c r="B17" s="79" t="s">
        <v>15</v>
      </c>
      <c r="C17" s="80">
        <v>184925</v>
      </c>
      <c r="D17" s="81">
        <v>8036</v>
      </c>
      <c r="E17" s="82">
        <v>4.5429619705012749</v>
      </c>
      <c r="F17" s="492">
        <v>176889</v>
      </c>
      <c r="G17" s="83">
        <v>-11027</v>
      </c>
      <c r="H17" s="84">
        <v>-5.6273985465828371</v>
      </c>
      <c r="I17" s="496">
        <v>195952</v>
      </c>
      <c r="J17" s="13"/>
    </row>
    <row r="18" spans="1:10" s="15" customFormat="1" ht="16.5" customHeight="1" x14ac:dyDescent="0.35">
      <c r="A18" s="13"/>
      <c r="B18" s="85" t="s">
        <v>23</v>
      </c>
      <c r="C18" s="86">
        <v>365817</v>
      </c>
      <c r="D18" s="87">
        <v>12076</v>
      </c>
      <c r="E18" s="88">
        <v>3.413797100138237</v>
      </c>
      <c r="F18" s="485">
        <v>353741</v>
      </c>
      <c r="G18" s="89">
        <v>-18499</v>
      </c>
      <c r="H18" s="90">
        <v>-4.8134868181392401</v>
      </c>
      <c r="I18" s="486">
        <v>384316</v>
      </c>
      <c r="J18" s="13"/>
    </row>
    <row r="19" spans="1:10" s="15" customFormat="1" ht="16.5" customHeight="1" x14ac:dyDescent="0.35">
      <c r="A19" s="13"/>
      <c r="B19" s="21" t="s">
        <v>16</v>
      </c>
      <c r="C19" s="91">
        <v>201291</v>
      </c>
      <c r="D19" s="92">
        <v>4193</v>
      </c>
      <c r="E19" s="93">
        <v>2.127368111294889</v>
      </c>
      <c r="F19" s="497">
        <v>197098</v>
      </c>
      <c r="G19" s="94">
        <v>-17510</v>
      </c>
      <c r="H19" s="95">
        <v>-8.0027056549101694</v>
      </c>
      <c r="I19" s="500">
        <v>218801</v>
      </c>
      <c r="J19" s="13"/>
    </row>
    <row r="20" spans="1:10" s="15" customFormat="1" ht="16.5" customHeight="1" x14ac:dyDescent="0.35">
      <c r="A20" s="13"/>
      <c r="B20" s="96" t="s">
        <v>24</v>
      </c>
      <c r="C20" s="97">
        <v>567108</v>
      </c>
      <c r="D20" s="98">
        <v>16269</v>
      </c>
      <c r="E20" s="99">
        <v>2.9534945782706017</v>
      </c>
      <c r="F20" s="491">
        <v>550839</v>
      </c>
      <c r="G20" s="100">
        <v>-36009</v>
      </c>
      <c r="H20" s="101">
        <v>-5.9704833390536161</v>
      </c>
      <c r="I20" s="495">
        <v>603117</v>
      </c>
      <c r="J20" s="13"/>
    </row>
    <row r="21" spans="1:10" s="15" customFormat="1" ht="16.5" customHeight="1" x14ac:dyDescent="0.35">
      <c r="A21" s="13"/>
      <c r="B21" s="102" t="s">
        <v>17</v>
      </c>
      <c r="C21" s="103">
        <v>1871954</v>
      </c>
      <c r="D21" s="104">
        <v>14123</v>
      </c>
      <c r="E21" s="105">
        <v>0.76018755204321597</v>
      </c>
      <c r="F21" s="498">
        <v>1857831</v>
      </c>
      <c r="G21" s="106">
        <v>-124372</v>
      </c>
      <c r="H21" s="107">
        <v>-6.2300445919153482</v>
      </c>
      <c r="I21" s="501">
        <v>1996326</v>
      </c>
      <c r="J21" s="13"/>
    </row>
    <row r="22" spans="1:10" s="15" customFormat="1" ht="16.5" customHeight="1" x14ac:dyDescent="0.35">
      <c r="A22" s="13"/>
      <c r="B22" s="108" t="s">
        <v>12</v>
      </c>
      <c r="C22" s="109">
        <v>2439062</v>
      </c>
      <c r="D22" s="110">
        <v>30392</v>
      </c>
      <c r="E22" s="111">
        <v>1.2617751705297946</v>
      </c>
      <c r="F22" s="499">
        <v>2408670</v>
      </c>
      <c r="G22" s="112">
        <v>-160381</v>
      </c>
      <c r="H22" s="113">
        <v>-6.1698217656628742</v>
      </c>
      <c r="I22" s="502">
        <v>2599443</v>
      </c>
      <c r="J22" s="13"/>
    </row>
    <row r="23" spans="1:10" s="15" customFormat="1" ht="7.15" customHeight="1" x14ac:dyDescent="0.35">
      <c r="A23" s="13"/>
      <c r="B23" s="34"/>
      <c r="C23" s="35"/>
      <c r="D23" s="36"/>
      <c r="E23" s="37"/>
      <c r="F23" s="38"/>
      <c r="G23" s="36"/>
      <c r="H23" s="37"/>
      <c r="I23" s="38"/>
      <c r="J23" s="13"/>
    </row>
    <row r="24" spans="1:10" s="15" customFormat="1" x14ac:dyDescent="0.35">
      <c r="A24" s="13"/>
      <c r="B24" s="19" t="s">
        <v>18</v>
      </c>
      <c r="C24" s="20"/>
      <c r="D24" s="39"/>
      <c r="E24" s="40"/>
      <c r="F24" s="41"/>
      <c r="G24" s="39"/>
      <c r="H24" s="40"/>
      <c r="I24" s="41"/>
      <c r="J24" s="13"/>
    </row>
    <row r="25" spans="1:10" s="15" customFormat="1" ht="16.5" customHeight="1" x14ac:dyDescent="0.35">
      <c r="A25" s="13"/>
      <c r="B25" s="61" t="s">
        <v>13</v>
      </c>
      <c r="C25" s="62">
        <v>27366</v>
      </c>
      <c r="D25" s="63">
        <v>-204</v>
      </c>
      <c r="E25" s="64">
        <v>-0.73993471164309033</v>
      </c>
      <c r="F25" s="489">
        <v>27570</v>
      </c>
      <c r="G25" s="65">
        <v>-351</v>
      </c>
      <c r="H25" s="66">
        <v>-1.2663708193527439</v>
      </c>
      <c r="I25" s="493">
        <v>27717</v>
      </c>
      <c r="J25" s="13"/>
    </row>
    <row r="26" spans="1:10" s="15" customFormat="1" ht="16.5" customHeight="1" x14ac:dyDescent="0.35">
      <c r="A26" s="13"/>
      <c r="B26" s="67" t="s">
        <v>14</v>
      </c>
      <c r="C26" s="68">
        <v>68332</v>
      </c>
      <c r="D26" s="69">
        <v>1881</v>
      </c>
      <c r="E26" s="70">
        <v>2.830657175964244</v>
      </c>
      <c r="F26" s="490">
        <v>66451</v>
      </c>
      <c r="G26" s="71">
        <v>-2224</v>
      </c>
      <c r="H26" s="72">
        <v>-3.1521061284653324</v>
      </c>
      <c r="I26" s="494">
        <v>70556</v>
      </c>
      <c r="J26" s="13"/>
    </row>
    <row r="27" spans="1:10" s="15" customFormat="1" ht="16.5" customHeight="1" x14ac:dyDescent="0.35">
      <c r="A27" s="13"/>
      <c r="B27" s="73" t="s">
        <v>22</v>
      </c>
      <c r="C27" s="74">
        <v>95698</v>
      </c>
      <c r="D27" s="75">
        <v>1677</v>
      </c>
      <c r="E27" s="76">
        <v>1.783644079514151</v>
      </c>
      <c r="F27" s="491">
        <v>94021</v>
      </c>
      <c r="G27" s="77">
        <v>-2575</v>
      </c>
      <c r="H27" s="78">
        <v>-2.6202517476824765</v>
      </c>
      <c r="I27" s="495">
        <v>98273</v>
      </c>
      <c r="J27" s="13"/>
    </row>
    <row r="28" spans="1:10" s="15" customFormat="1" ht="16.5" customHeight="1" x14ac:dyDescent="0.35">
      <c r="A28" s="13"/>
      <c r="B28" s="79" t="s">
        <v>15</v>
      </c>
      <c r="C28" s="80">
        <v>81420</v>
      </c>
      <c r="D28" s="81">
        <v>2655</v>
      </c>
      <c r="E28" s="82">
        <v>3.3707865168539324</v>
      </c>
      <c r="F28" s="492">
        <v>78765</v>
      </c>
      <c r="G28" s="83">
        <v>-4460</v>
      </c>
      <c r="H28" s="84">
        <v>-5.1932929669306009</v>
      </c>
      <c r="I28" s="496">
        <v>85880</v>
      </c>
      <c r="J28" s="13"/>
    </row>
    <row r="29" spans="1:10" s="15" customFormat="1" ht="16.5" customHeight="1" x14ac:dyDescent="0.35">
      <c r="A29" s="13"/>
      <c r="B29" s="85" t="s">
        <v>23</v>
      </c>
      <c r="C29" s="86">
        <v>177118</v>
      </c>
      <c r="D29" s="87">
        <v>4332</v>
      </c>
      <c r="E29" s="88">
        <v>2.5071475698262589</v>
      </c>
      <c r="F29" s="485">
        <v>172786</v>
      </c>
      <c r="G29" s="89">
        <v>-7035</v>
      </c>
      <c r="H29" s="90">
        <v>-3.8201929916971218</v>
      </c>
      <c r="I29" s="486">
        <v>184153</v>
      </c>
      <c r="J29" s="13"/>
    </row>
    <row r="30" spans="1:10" s="15" customFormat="1" ht="16.5" customHeight="1" x14ac:dyDescent="0.35">
      <c r="A30" s="13"/>
      <c r="B30" s="21" t="s">
        <v>16</v>
      </c>
      <c r="C30" s="91">
        <v>79638</v>
      </c>
      <c r="D30" s="92">
        <v>847</v>
      </c>
      <c r="E30" s="93">
        <v>1.074995875163407</v>
      </c>
      <c r="F30" s="497">
        <v>78791</v>
      </c>
      <c r="G30" s="94">
        <v>-6352</v>
      </c>
      <c r="H30" s="95">
        <v>-7.386905454122572</v>
      </c>
      <c r="I30" s="500">
        <v>85990</v>
      </c>
      <c r="J30" s="13"/>
    </row>
    <row r="31" spans="1:10" s="15" customFormat="1" ht="16.5" customHeight="1" x14ac:dyDescent="0.35">
      <c r="A31" s="13"/>
      <c r="B31" s="96" t="s">
        <v>24</v>
      </c>
      <c r="C31" s="97">
        <v>256756</v>
      </c>
      <c r="D31" s="98">
        <v>5179</v>
      </c>
      <c r="E31" s="99">
        <v>2.0586142612400975</v>
      </c>
      <c r="F31" s="491">
        <v>251577</v>
      </c>
      <c r="G31" s="100">
        <v>-13387</v>
      </c>
      <c r="H31" s="101">
        <v>-4.9555235560425404</v>
      </c>
      <c r="I31" s="495">
        <v>270143</v>
      </c>
      <c r="J31" s="13"/>
    </row>
    <row r="32" spans="1:10" s="15" customFormat="1" ht="16.5" customHeight="1" x14ac:dyDescent="0.35">
      <c r="A32" s="13"/>
      <c r="B32" s="102" t="s">
        <v>17</v>
      </c>
      <c r="C32" s="103">
        <v>713023</v>
      </c>
      <c r="D32" s="104">
        <v>-71</v>
      </c>
      <c r="E32" s="105">
        <v>-9.9566116108114784E-3</v>
      </c>
      <c r="F32" s="498">
        <v>713094</v>
      </c>
      <c r="G32" s="106">
        <v>-52846</v>
      </c>
      <c r="H32" s="107">
        <v>-6.900135662887517</v>
      </c>
      <c r="I32" s="501">
        <v>765869</v>
      </c>
      <c r="J32" s="13"/>
    </row>
    <row r="33" spans="1:10" s="15" customFormat="1" ht="16.5" customHeight="1" x14ac:dyDescent="0.35">
      <c r="A33" s="13"/>
      <c r="B33" s="108" t="s">
        <v>12</v>
      </c>
      <c r="C33" s="109">
        <v>969779</v>
      </c>
      <c r="D33" s="110">
        <v>5108</v>
      </c>
      <c r="E33" s="111">
        <v>0.5295069510745114</v>
      </c>
      <c r="F33" s="499">
        <v>964671</v>
      </c>
      <c r="G33" s="112">
        <v>-66233</v>
      </c>
      <c r="H33" s="113">
        <v>-6.393072667111964</v>
      </c>
      <c r="I33" s="502">
        <v>1036012</v>
      </c>
      <c r="J33" s="13"/>
    </row>
    <row r="34" spans="1:10" s="15" customFormat="1" ht="7.15" customHeight="1" x14ac:dyDescent="0.35">
      <c r="A34" s="13"/>
      <c r="B34" s="34"/>
      <c r="C34" s="35"/>
      <c r="D34" s="36"/>
      <c r="E34" s="37"/>
      <c r="F34" s="38"/>
      <c r="G34" s="36"/>
      <c r="H34" s="37"/>
      <c r="I34" s="38"/>
      <c r="J34" s="13"/>
    </row>
    <row r="35" spans="1:10" x14ac:dyDescent="0.3">
      <c r="A35" s="9"/>
      <c r="B35" s="19" t="s">
        <v>19</v>
      </c>
      <c r="C35" s="21"/>
      <c r="D35" s="44"/>
      <c r="E35" s="39"/>
      <c r="F35" s="43"/>
      <c r="G35" s="44"/>
      <c r="H35" s="39"/>
      <c r="I35" s="43"/>
      <c r="J35" s="9"/>
    </row>
    <row r="36" spans="1:10" s="15" customFormat="1" ht="16.5" customHeight="1" x14ac:dyDescent="0.35">
      <c r="A36" s="13"/>
      <c r="B36" s="61" t="s">
        <v>13</v>
      </c>
      <c r="C36" s="62">
        <v>18521</v>
      </c>
      <c r="D36" s="63">
        <v>-361</v>
      </c>
      <c r="E36" s="64">
        <v>-1.9118737421883276</v>
      </c>
      <c r="F36" s="489">
        <v>18882</v>
      </c>
      <c r="G36" s="65">
        <v>-1006</v>
      </c>
      <c r="H36" s="66">
        <v>-5.1518410406104369</v>
      </c>
      <c r="I36" s="493">
        <v>19527</v>
      </c>
      <c r="J36" s="13"/>
    </row>
    <row r="37" spans="1:10" s="15" customFormat="1" ht="16.5" customHeight="1" x14ac:dyDescent="0.35">
      <c r="A37" s="13"/>
      <c r="B37" s="67" t="s">
        <v>14</v>
      </c>
      <c r="C37" s="68">
        <v>66673</v>
      </c>
      <c r="D37" s="69">
        <v>2724</v>
      </c>
      <c r="E37" s="70">
        <v>4.2596444041345443</v>
      </c>
      <c r="F37" s="490">
        <v>63949</v>
      </c>
      <c r="G37" s="71">
        <v>-3891</v>
      </c>
      <c r="H37" s="72">
        <v>-5.5141431891616115</v>
      </c>
      <c r="I37" s="494">
        <v>70564</v>
      </c>
      <c r="J37" s="13"/>
    </row>
    <row r="38" spans="1:10" s="15" customFormat="1" ht="16.5" customHeight="1" x14ac:dyDescent="0.35">
      <c r="A38" s="13"/>
      <c r="B38" s="73" t="s">
        <v>22</v>
      </c>
      <c r="C38" s="74">
        <v>85194</v>
      </c>
      <c r="D38" s="75">
        <v>2363</v>
      </c>
      <c r="E38" s="76">
        <v>2.8527966582559667</v>
      </c>
      <c r="F38" s="491">
        <v>82831</v>
      </c>
      <c r="G38" s="77">
        <v>-4897</v>
      </c>
      <c r="H38" s="78">
        <v>-5.4356151002874871</v>
      </c>
      <c r="I38" s="495">
        <v>90091</v>
      </c>
      <c r="J38" s="13"/>
    </row>
    <row r="39" spans="1:10" s="15" customFormat="1" ht="16.5" customHeight="1" x14ac:dyDescent="0.35">
      <c r="A39" s="13"/>
      <c r="B39" s="79" t="s">
        <v>15</v>
      </c>
      <c r="C39" s="80">
        <v>103505</v>
      </c>
      <c r="D39" s="81">
        <v>5381</v>
      </c>
      <c r="E39" s="82">
        <v>5.4838775427010722</v>
      </c>
      <c r="F39" s="492">
        <v>98124</v>
      </c>
      <c r="G39" s="83">
        <v>-6567</v>
      </c>
      <c r="H39" s="84">
        <v>-5.9660949196889312</v>
      </c>
      <c r="I39" s="496">
        <v>110072</v>
      </c>
      <c r="J39" s="13"/>
    </row>
    <row r="40" spans="1:10" s="15" customFormat="1" ht="16.5" customHeight="1" x14ac:dyDescent="0.35">
      <c r="A40" s="13"/>
      <c r="B40" s="85" t="s">
        <v>23</v>
      </c>
      <c r="C40" s="86">
        <v>188699</v>
      </c>
      <c r="D40" s="87">
        <v>7744</v>
      </c>
      <c r="E40" s="88">
        <v>4.2795170069906883</v>
      </c>
      <c r="F40" s="485">
        <v>180955</v>
      </c>
      <c r="G40" s="89">
        <v>-11464</v>
      </c>
      <c r="H40" s="90">
        <v>-5.7273322242372462</v>
      </c>
      <c r="I40" s="486">
        <v>200163</v>
      </c>
      <c r="J40" s="13"/>
    </row>
    <row r="41" spans="1:10" s="15" customFormat="1" ht="16.5" customHeight="1" x14ac:dyDescent="0.35">
      <c r="A41" s="13"/>
      <c r="B41" s="21" t="s">
        <v>16</v>
      </c>
      <c r="C41" s="91">
        <v>121653</v>
      </c>
      <c r="D41" s="92">
        <v>3346</v>
      </c>
      <c r="E41" s="93">
        <v>2.8282350156795455</v>
      </c>
      <c r="F41" s="497">
        <v>118307</v>
      </c>
      <c r="G41" s="94">
        <v>-11158</v>
      </c>
      <c r="H41" s="95">
        <v>-8.4014125336003787</v>
      </c>
      <c r="I41" s="500">
        <v>132811</v>
      </c>
      <c r="J41" s="13"/>
    </row>
    <row r="42" spans="1:10" s="15" customFormat="1" ht="16.5" customHeight="1" x14ac:dyDescent="0.35">
      <c r="A42" s="13"/>
      <c r="B42" s="96" t="s">
        <v>24</v>
      </c>
      <c r="C42" s="97">
        <v>310352</v>
      </c>
      <c r="D42" s="98">
        <v>11090</v>
      </c>
      <c r="E42" s="99">
        <v>3.7057828925824197</v>
      </c>
      <c r="F42" s="491">
        <v>299262</v>
      </c>
      <c r="G42" s="100">
        <v>-22622</v>
      </c>
      <c r="H42" s="101">
        <v>-6.7939238499102039</v>
      </c>
      <c r="I42" s="495">
        <v>332974</v>
      </c>
      <c r="J42" s="13"/>
    </row>
    <row r="43" spans="1:10" s="15" customFormat="1" ht="16.5" customHeight="1" x14ac:dyDescent="0.35">
      <c r="A43" s="13"/>
      <c r="B43" s="102" t="s">
        <v>17</v>
      </c>
      <c r="C43" s="103">
        <v>1158931</v>
      </c>
      <c r="D43" s="104">
        <v>14194</v>
      </c>
      <c r="E43" s="105">
        <v>1.2399354611583271</v>
      </c>
      <c r="F43" s="498">
        <v>1144737</v>
      </c>
      <c r="G43" s="106">
        <v>-71526</v>
      </c>
      <c r="H43" s="107">
        <v>-5.8129621758419843</v>
      </c>
      <c r="I43" s="501">
        <v>1230457</v>
      </c>
      <c r="J43" s="13"/>
    </row>
    <row r="44" spans="1:10" s="15" customFormat="1" ht="16.5" customHeight="1" x14ac:dyDescent="0.35">
      <c r="A44" s="13"/>
      <c r="B44" s="108" t="s">
        <v>12</v>
      </c>
      <c r="C44" s="109">
        <v>1469283</v>
      </c>
      <c r="D44" s="110">
        <v>25284</v>
      </c>
      <c r="E44" s="111">
        <v>1.7509707416694886</v>
      </c>
      <c r="F44" s="499">
        <v>1443999</v>
      </c>
      <c r="G44" s="112">
        <v>-94148</v>
      </c>
      <c r="H44" s="113">
        <v>-6.021883920684699</v>
      </c>
      <c r="I44" s="502">
        <v>1563431</v>
      </c>
      <c r="J44" s="13"/>
    </row>
    <row r="45" spans="1:10" s="15" customFormat="1" x14ac:dyDescent="0.35">
      <c r="B45" s="47" t="s">
        <v>20</v>
      </c>
      <c r="C45" s="45"/>
      <c r="D45" s="39"/>
      <c r="E45" s="40"/>
      <c r="F45" s="42"/>
      <c r="G45" s="39"/>
      <c r="H45" s="40"/>
      <c r="I45" s="42"/>
      <c r="J45" s="13"/>
    </row>
    <row r="46" spans="1:10" x14ac:dyDescent="0.3">
      <c r="B46" s="48" t="s">
        <v>21</v>
      </c>
      <c r="C46" s="9"/>
      <c r="D46" s="9"/>
      <c r="E46" s="9"/>
      <c r="F46" s="9"/>
      <c r="G46" s="9"/>
      <c r="H46" s="9"/>
      <c r="I46" s="9"/>
      <c r="J46" s="9"/>
    </row>
    <row r="47" spans="1:10" x14ac:dyDescent="0.3">
      <c r="A47" s="9"/>
      <c r="C47" s="9"/>
      <c r="D47" s="9"/>
      <c r="E47" s="9"/>
      <c r="F47" s="9"/>
      <c r="G47" s="9"/>
      <c r="H47" s="9"/>
      <c r="I47" s="9"/>
      <c r="J47" s="9"/>
    </row>
    <row r="48" spans="1:10" x14ac:dyDescent="0.3">
      <c r="A48" s="9"/>
      <c r="C48" s="9"/>
      <c r="D48" s="9"/>
      <c r="E48" s="9"/>
      <c r="F48" s="9"/>
      <c r="G48" s="9"/>
      <c r="H48" s="9"/>
      <c r="I48" s="9"/>
      <c r="J48" s="9"/>
    </row>
    <row r="49" spans="1:10" x14ac:dyDescent="0.3">
      <c r="A49" s="9"/>
      <c r="B49" s="46"/>
      <c r="C49" s="9"/>
      <c r="D49" s="9"/>
      <c r="E49" s="9"/>
      <c r="F49" s="9"/>
      <c r="G49" s="9"/>
      <c r="H49" s="9"/>
      <c r="I49" s="9"/>
      <c r="J49" s="9"/>
    </row>
    <row r="50" spans="1:10" x14ac:dyDescent="0.3">
      <c r="A50" s="9"/>
      <c r="C50" s="9"/>
      <c r="D50" s="9"/>
      <c r="E50" s="9"/>
      <c r="F50" s="9"/>
      <c r="G50" s="9"/>
      <c r="H50" s="9"/>
      <c r="I50" s="9"/>
      <c r="J50" s="9"/>
    </row>
    <row r="53" spans="1:10" ht="13.15" customHeight="1" x14ac:dyDescent="0.3"/>
    <row r="54" spans="1:10" ht="13.15" customHeight="1" x14ac:dyDescent="0.3"/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ignoredErrors>
    <ignoredError sqref="C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7"/>
  <sheetViews>
    <sheetView showGridLines="0" view="pageBreakPreview" topLeftCell="A4" zoomScaleNormal="130" zoomScaleSheetLayoutView="100" zoomScalePageLayoutView="85" workbookViewId="0">
      <selection activeCell="L29" sqref="L29"/>
    </sheetView>
  </sheetViews>
  <sheetFormatPr baseColWidth="10" defaultColWidth="11.42578125" defaultRowHeight="15" x14ac:dyDescent="0.3"/>
  <cols>
    <col min="1" max="1" width="5.28515625" style="7" customWidth="1"/>
    <col min="2" max="5" width="10.28515625" style="7" customWidth="1"/>
    <col min="6" max="6" width="2.7109375" style="7" customWidth="1"/>
    <col min="7" max="10" width="10.28515625" style="7" customWidth="1"/>
    <col min="11" max="11" width="12.28515625" style="7" customWidth="1"/>
    <col min="12" max="16384" width="11.42578125" style="7"/>
  </cols>
  <sheetData>
    <row r="1" spans="1:10" ht="13.15" customHeight="1" x14ac:dyDescent="0.3">
      <c r="B1" s="8"/>
    </row>
    <row r="2" spans="1:10" x14ac:dyDescent="0.3">
      <c r="B2" s="8"/>
    </row>
    <row r="3" spans="1:10" x14ac:dyDescent="0.3">
      <c r="A3" s="9"/>
      <c r="B3" s="10"/>
      <c r="C3" s="9"/>
      <c r="D3" s="9"/>
      <c r="E3" s="9"/>
      <c r="F3" s="9"/>
      <c r="G3" s="9"/>
      <c r="H3" s="9"/>
      <c r="I3" s="9"/>
    </row>
    <row r="4" spans="1:10" s="115" customFormat="1" ht="21" customHeight="1" x14ac:dyDescent="0.2">
      <c r="A4" s="21"/>
      <c r="B4" s="317" t="str">
        <f>'Pag1'!$B$5</f>
        <v>enero 2026</v>
      </c>
      <c r="C4" s="114"/>
      <c r="D4" s="114"/>
      <c r="E4" s="114"/>
      <c r="F4" s="114"/>
      <c r="G4" s="114"/>
      <c r="H4" s="114"/>
      <c r="I4" s="114"/>
      <c r="J4" s="114"/>
    </row>
    <row r="5" spans="1:10" s="115" customFormat="1" ht="19.899999999999999" customHeight="1" x14ac:dyDescent="0.2">
      <c r="A5" s="21"/>
      <c r="B5" s="116" t="s">
        <v>25</v>
      </c>
      <c r="C5" s="114"/>
      <c r="D5" s="114"/>
      <c r="E5" s="114"/>
      <c r="F5" s="114"/>
      <c r="G5" s="114"/>
      <c r="H5" s="114"/>
      <c r="I5" s="114"/>
      <c r="J5" s="114"/>
    </row>
    <row r="6" spans="1:10" s="115" customFormat="1" ht="19.899999999999999" customHeight="1" x14ac:dyDescent="0.2">
      <c r="A6" s="21"/>
      <c r="B6" s="116" t="s">
        <v>26</v>
      </c>
      <c r="C6" s="117"/>
      <c r="D6" s="117"/>
      <c r="E6" s="117"/>
      <c r="F6" s="117"/>
      <c r="G6" s="117"/>
      <c r="H6" s="117"/>
      <c r="I6" s="117"/>
      <c r="J6" s="117"/>
    </row>
    <row r="7" spans="1:10" customFormat="1" ht="12.75" x14ac:dyDescent="0.2">
      <c r="A7" s="9"/>
      <c r="B7" s="505" t="s">
        <v>251</v>
      </c>
      <c r="C7" s="118"/>
      <c r="D7" s="118"/>
      <c r="E7" s="118"/>
      <c r="F7" s="118"/>
      <c r="G7" s="118"/>
      <c r="H7" s="118"/>
      <c r="I7" s="118"/>
    </row>
    <row r="8" spans="1:10" customFormat="1" ht="12.75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customFormat="1" ht="12.75" x14ac:dyDescent="0.2">
      <c r="A9" s="9"/>
      <c r="B9" s="9"/>
      <c r="C9" s="9"/>
      <c r="D9" s="9"/>
      <c r="E9" s="9"/>
      <c r="F9" s="9"/>
      <c r="G9" s="9"/>
      <c r="H9" s="9"/>
      <c r="I9" s="9"/>
    </row>
    <row r="10" spans="1:10" customFormat="1" ht="12.75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10" customFormat="1" ht="12.75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10" customFormat="1" ht="12.75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10" customFormat="1" ht="12.75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10" customFormat="1" ht="12.75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10" customFormat="1" ht="12.75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10" customFormat="1" ht="12.75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10" customFormat="1" ht="12.75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10" customFormat="1" ht="12.75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10" customFormat="1" ht="12.75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10" customFormat="1" ht="12.75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10" customFormat="1" ht="12.75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10" customFormat="1" ht="12.75" x14ac:dyDescent="0.2">
      <c r="A22" s="9"/>
      <c r="B22" s="47" t="s">
        <v>20</v>
      </c>
      <c r="C22" s="9"/>
      <c r="D22" s="9"/>
      <c r="E22" s="9"/>
      <c r="F22" s="9"/>
      <c r="G22" s="9"/>
      <c r="H22" s="9"/>
      <c r="I22" s="9"/>
    </row>
    <row r="23" spans="1:10" customFormat="1" ht="12.75" x14ac:dyDescent="0.2">
      <c r="A23" s="9"/>
      <c r="B23" s="48" t="s">
        <v>21</v>
      </c>
      <c r="C23" s="9"/>
      <c r="D23" s="9"/>
      <c r="E23" s="9"/>
      <c r="F23" s="9"/>
      <c r="G23" s="9"/>
      <c r="H23" s="9"/>
      <c r="I23" s="9"/>
    </row>
    <row r="24" spans="1:10" customFormat="1" x14ac:dyDescent="0.3">
      <c r="A24" s="9"/>
      <c r="B24" s="7"/>
      <c r="C24" s="9"/>
      <c r="D24" s="9"/>
      <c r="E24" s="9"/>
      <c r="F24" s="9"/>
      <c r="G24" s="9"/>
      <c r="H24" s="9"/>
      <c r="I24" s="9"/>
    </row>
    <row r="25" spans="1:10" ht="18" customHeight="1" x14ac:dyDescent="0.3">
      <c r="A25" s="9"/>
      <c r="B25" s="507" t="s">
        <v>27</v>
      </c>
      <c r="C25" s="119"/>
      <c r="D25" s="119"/>
      <c r="E25" s="119"/>
      <c r="G25" s="507" t="s">
        <v>28</v>
      </c>
      <c r="H25" s="119"/>
      <c r="I25" s="119"/>
      <c r="J25" s="119"/>
    </row>
    <row r="26" spans="1:10" customFormat="1" ht="12.75" x14ac:dyDescent="0.2">
      <c r="A26" s="9"/>
      <c r="B26" s="506" t="s">
        <v>251</v>
      </c>
      <c r="C26" s="120"/>
      <c r="D26" s="120"/>
      <c r="E26" s="120"/>
      <c r="F26" s="120"/>
      <c r="G26" s="120"/>
      <c r="H26" s="120"/>
      <c r="I26" s="118"/>
    </row>
    <row r="27" spans="1:10" customFormat="1" ht="12.75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10" customFormat="1" ht="12.75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10" customFormat="1" ht="12.75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10" customFormat="1" ht="12.75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10" customFormat="1" ht="12.75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10" customFormat="1" ht="12.75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11" customFormat="1" ht="12.75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11" customFormat="1" ht="12.75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11" customFormat="1" ht="12.75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11" customFormat="1" ht="12.75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11" customFormat="1" ht="12.75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11" customFormat="1" ht="12.75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1" customFormat="1" ht="12.75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11" customFormat="1" ht="12.75" x14ac:dyDescent="0.2">
      <c r="A40" s="9"/>
      <c r="B40" s="47" t="s">
        <v>20</v>
      </c>
      <c r="C40" s="9"/>
      <c r="D40" s="9"/>
      <c r="E40" s="9"/>
      <c r="F40" s="9"/>
      <c r="G40" s="9"/>
      <c r="H40" s="9"/>
      <c r="I40" s="9"/>
    </row>
    <row r="41" spans="1:11" customFormat="1" ht="12.75" x14ac:dyDescent="0.2">
      <c r="A41" s="9"/>
      <c r="B41" s="48" t="s">
        <v>21</v>
      </c>
      <c r="C41" s="9"/>
      <c r="D41" s="9"/>
      <c r="E41" s="9"/>
      <c r="F41" s="9"/>
      <c r="G41" s="9"/>
      <c r="H41" s="9"/>
      <c r="I41" s="9"/>
    </row>
    <row r="42" spans="1:11" customFormat="1" x14ac:dyDescent="0.3">
      <c r="A42" s="9"/>
      <c r="B42" s="7"/>
      <c r="C42" s="9"/>
      <c r="D42" s="9"/>
      <c r="E42" s="9"/>
      <c r="F42" s="9"/>
      <c r="G42" s="9"/>
      <c r="H42" s="9"/>
      <c r="I42" s="9"/>
    </row>
    <row r="43" spans="1:11" ht="18" customHeight="1" x14ac:dyDescent="0.3">
      <c r="B43" s="508" t="s">
        <v>29</v>
      </c>
      <c r="C43" s="121"/>
      <c r="D43" s="121"/>
      <c r="E43" s="121"/>
      <c r="F43" s="121"/>
      <c r="G43" s="121"/>
      <c r="H43" s="121"/>
      <c r="I43" s="121"/>
      <c r="J43" s="121"/>
      <c r="K43" s="122"/>
    </row>
    <row r="44" spans="1:11" customFormat="1" ht="12.75" x14ac:dyDescent="0.2">
      <c r="A44" s="9"/>
      <c r="B44" s="505" t="s">
        <v>251</v>
      </c>
      <c r="C44" s="118"/>
      <c r="D44" s="118"/>
      <c r="E44" s="118"/>
      <c r="F44" s="118"/>
      <c r="G44" s="118"/>
      <c r="H44" s="118"/>
      <c r="I44" s="118"/>
    </row>
    <row r="45" spans="1:11" customFormat="1" ht="12.75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11" customFormat="1" ht="12.75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11" customFormat="1" ht="12.75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11" customFormat="1" ht="12.75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customFormat="1" ht="12.75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customFormat="1" ht="12.75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customFormat="1" ht="12.75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customFormat="1" ht="12.75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customFormat="1" ht="12.75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customFormat="1" ht="12.75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customFormat="1" ht="12.75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customFormat="1" ht="12.75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customFormat="1" ht="12.75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customFormat="1" ht="12.75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customFormat="1" ht="12.75" x14ac:dyDescent="0.2">
      <c r="A59" s="9"/>
      <c r="B59" s="47" t="s">
        <v>20</v>
      </c>
      <c r="C59" s="9"/>
      <c r="D59" s="9"/>
      <c r="E59" s="9"/>
      <c r="F59" s="9"/>
      <c r="G59" s="9"/>
      <c r="H59" s="9"/>
      <c r="I59" s="9"/>
    </row>
    <row r="60" spans="1:9" x14ac:dyDescent="0.3">
      <c r="A60" s="9"/>
      <c r="B60" s="48" t="s">
        <v>21</v>
      </c>
      <c r="C60" s="9"/>
      <c r="D60" s="9"/>
      <c r="E60" s="9"/>
      <c r="F60" s="9"/>
      <c r="G60" s="9"/>
      <c r="H60" s="9"/>
      <c r="I60" s="9"/>
    </row>
    <row r="61" spans="1:9" x14ac:dyDescent="0.3">
      <c r="A61" s="9"/>
      <c r="C61" s="9"/>
      <c r="D61" s="9"/>
      <c r="E61" s="9"/>
      <c r="F61" s="9"/>
      <c r="G61" s="9"/>
      <c r="H61" s="9"/>
      <c r="I61" s="9"/>
    </row>
    <row r="76" spans="2:2" ht="13.15" customHeight="1" x14ac:dyDescent="0.3">
      <c r="B76" s="123"/>
    </row>
    <row r="77" spans="2:2" ht="13.15" customHeight="1" x14ac:dyDescent="0.3"/>
    <row r="78" spans="2:2" ht="13.15" customHeight="1" x14ac:dyDescent="0.3"/>
    <row r="79" spans="2:2" ht="13.15" customHeight="1" x14ac:dyDescent="0.3"/>
    <row r="80" spans="2:2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showGridLines="0" view="pageBreakPreview" zoomScaleNormal="115" zoomScaleSheetLayoutView="100" workbookViewId="0">
      <selection activeCell="L29" sqref="L29"/>
    </sheetView>
  </sheetViews>
  <sheetFormatPr baseColWidth="10" defaultRowHeight="12.75" x14ac:dyDescent="0.2"/>
  <cols>
    <col min="1" max="1" width="5.28515625" customWidth="1"/>
    <col min="2" max="5" width="10.28515625" customWidth="1"/>
    <col min="6" max="6" width="2.7109375" customWidth="1"/>
    <col min="7" max="10" width="10.28515625" customWidth="1"/>
    <col min="11" max="11" width="12.28515625" customWidth="1"/>
  </cols>
  <sheetData>
    <row r="1" spans="1:11" ht="13.35" customHeight="1" x14ac:dyDescent="0.2"/>
    <row r="2" spans="1:11" ht="15" customHeight="1" x14ac:dyDescent="0.2"/>
    <row r="3" spans="1:11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115" customFormat="1" ht="21" customHeight="1" x14ac:dyDescent="0.2">
      <c r="A4" s="21"/>
      <c r="B4" s="317" t="str">
        <f>'Pag1'!$B$5</f>
        <v>enero 2026</v>
      </c>
      <c r="C4" s="114"/>
      <c r="D4" s="114"/>
      <c r="E4" s="114"/>
      <c r="F4" s="114"/>
      <c r="G4" s="114"/>
      <c r="H4" s="114"/>
      <c r="I4" s="114"/>
      <c r="J4" s="114"/>
      <c r="K4" s="449"/>
    </row>
    <row r="5" spans="1:11" s="115" customFormat="1" ht="19.899999999999999" customHeight="1" x14ac:dyDescent="0.2">
      <c r="A5" s="21"/>
      <c r="B5" s="458" t="s">
        <v>30</v>
      </c>
      <c r="C5" s="459"/>
      <c r="D5" s="459"/>
      <c r="E5" s="459"/>
      <c r="F5" s="459"/>
      <c r="G5" s="459"/>
      <c r="H5" s="459"/>
      <c r="I5" s="459"/>
      <c r="J5" s="459"/>
      <c r="K5" s="21"/>
    </row>
    <row r="6" spans="1:11" s="454" customFormat="1" ht="19.899999999999999" customHeight="1" x14ac:dyDescent="0.2">
      <c r="A6" s="21"/>
      <c r="B6" s="457" t="s">
        <v>31</v>
      </c>
      <c r="C6" s="458"/>
      <c r="D6" s="458"/>
      <c r="E6" s="458"/>
      <c r="F6" s="458"/>
      <c r="G6" s="458"/>
      <c r="H6" s="458"/>
      <c r="I6" s="458"/>
      <c r="J6" s="458"/>
      <c r="K6" s="21"/>
    </row>
    <row r="7" spans="1:11" ht="14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4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4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4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4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4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4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4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4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2" ht="14.2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2" ht="14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ht="14.2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2" ht="14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2" ht="14.2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2" ht="14.25" customHeight="1" x14ac:dyDescent="0.25">
      <c r="B22" s="47" t="s">
        <v>20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2" ht="14.25" customHeight="1" x14ac:dyDescent="0.2">
      <c r="A23" s="9"/>
      <c r="B23" s="48" t="s">
        <v>21</v>
      </c>
      <c r="C23" s="9"/>
      <c r="D23" s="9"/>
      <c r="E23" s="9"/>
      <c r="F23" s="9"/>
      <c r="G23" s="9"/>
      <c r="H23" s="9"/>
      <c r="I23" s="9"/>
      <c r="J23" s="9"/>
      <c r="K23" s="9"/>
    </row>
    <row r="24" spans="1:12" ht="14.25" customHeight="1" x14ac:dyDescent="0.2">
      <c r="A24" s="9"/>
      <c r="C24" s="9"/>
      <c r="D24" s="9"/>
      <c r="E24" s="9"/>
      <c r="F24" s="9"/>
      <c r="G24" s="9"/>
      <c r="H24" s="9"/>
      <c r="I24" s="9"/>
      <c r="J24" s="9"/>
      <c r="K24" s="9"/>
    </row>
    <row r="25" spans="1:12" ht="14.25" customHeight="1" x14ac:dyDescent="0.2">
      <c r="A25" s="9"/>
      <c r="C25" s="9"/>
      <c r="D25" s="9"/>
      <c r="E25" s="9"/>
      <c r="F25" s="9"/>
      <c r="G25" s="9"/>
      <c r="H25" s="9"/>
      <c r="I25" s="9"/>
      <c r="J25" s="9"/>
      <c r="K25" s="9"/>
    </row>
    <row r="26" spans="1:12" s="454" customFormat="1" ht="19.899999999999999" customHeight="1" x14ac:dyDescent="0.2">
      <c r="B26" s="457" t="s">
        <v>32</v>
      </c>
      <c r="C26" s="457"/>
      <c r="D26" s="458"/>
      <c r="E26" s="458"/>
      <c r="F26" s="458"/>
      <c r="G26" s="458"/>
      <c r="H26" s="458"/>
      <c r="I26" s="458"/>
      <c r="J26" s="458"/>
      <c r="K26" s="458"/>
      <c r="L26" s="458"/>
    </row>
    <row r="27" spans="1:12" ht="14.2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2" ht="14.2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2" ht="14.2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2" ht="14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2" ht="14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2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4.25" customHeight="1" x14ac:dyDescent="0.25"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4.25" customHeight="1" x14ac:dyDescent="0.2">
      <c r="A42" s="9"/>
      <c r="B42" s="47" t="s">
        <v>20</v>
      </c>
      <c r="C42" s="9"/>
      <c r="D42" s="9"/>
      <c r="E42" s="9"/>
      <c r="F42" s="9"/>
      <c r="G42" s="9"/>
      <c r="H42" s="9"/>
      <c r="I42" s="9"/>
      <c r="J42" s="9"/>
      <c r="K42" s="9"/>
    </row>
    <row r="43" spans="1:11" ht="14.25" customHeight="1" x14ac:dyDescent="0.2">
      <c r="A43" s="9"/>
      <c r="B43" s="48" t="s">
        <v>21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 ht="14.25" customHeight="1" x14ac:dyDescent="0.2">
      <c r="A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4.25" customHeight="1" x14ac:dyDescent="0.2">
      <c r="A51" s="9"/>
      <c r="B51" s="46"/>
      <c r="C51" s="9"/>
      <c r="D51" s="9"/>
      <c r="E51" s="9"/>
      <c r="F51" s="9"/>
      <c r="G51" s="9"/>
      <c r="H51" s="9"/>
      <c r="I51" s="9"/>
      <c r="J51" s="9"/>
      <c r="K51" s="9"/>
    </row>
    <row r="52" spans="1:11" s="7" customFormat="1" ht="14.25" customHeight="1" x14ac:dyDescent="0.3">
      <c r="A52" s="9"/>
      <c r="B52" s="47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">
      <c r="A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">
      <c r="A56" s="9"/>
      <c r="C56" s="9"/>
      <c r="D56" s="9"/>
      <c r="E56" s="9"/>
      <c r="F56" s="9"/>
      <c r="G56" s="9"/>
      <c r="H56" s="9"/>
      <c r="I56" s="9"/>
      <c r="J56" s="9"/>
      <c r="K56" s="9"/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showGridLines="0" view="pageBreakPreview" zoomScaleNormal="160" zoomScaleSheetLayoutView="100" workbookViewId="0">
      <selection activeCell="L29" sqref="L29"/>
    </sheetView>
  </sheetViews>
  <sheetFormatPr baseColWidth="10" defaultColWidth="11.42578125" defaultRowHeight="15" x14ac:dyDescent="0.35"/>
  <cols>
    <col min="1" max="1" width="21.7109375" style="127" customWidth="1"/>
    <col min="2" max="4" width="8.7109375" style="127" bestFit="1" customWidth="1"/>
    <col min="5" max="5" width="7.42578125" style="127" bestFit="1" customWidth="1"/>
    <col min="6" max="7" width="7.5703125" style="127" bestFit="1" customWidth="1"/>
    <col min="8" max="10" width="8.7109375" style="127" bestFit="1" customWidth="1"/>
    <col min="11" max="13" width="7" style="127" customWidth="1"/>
    <col min="14" max="16384" width="11.42578125" style="127"/>
  </cols>
  <sheetData>
    <row r="1" spans="1:13" s="125" customFormat="1" ht="13.15" customHeight="1" x14ac:dyDescent="0.3">
      <c r="A1" s="124"/>
    </row>
    <row r="2" spans="1:13" s="125" customFormat="1" x14ac:dyDescent="0.3">
      <c r="A2" s="124"/>
    </row>
    <row r="3" spans="1:13" s="125" customFormat="1" x14ac:dyDescent="0.3">
      <c r="A3" s="124"/>
    </row>
    <row r="4" spans="1:13" s="125" customFormat="1" x14ac:dyDescent="0.3">
      <c r="B4" s="126"/>
      <c r="C4" s="126"/>
      <c r="D4" s="126"/>
      <c r="E4" s="126"/>
      <c r="F4" s="126"/>
      <c r="G4" s="126"/>
      <c r="H4" s="126"/>
      <c r="I4" s="126"/>
      <c r="J4" s="126"/>
    </row>
    <row r="5" spans="1:13" s="451" customFormat="1" ht="21" customHeight="1" x14ac:dyDescent="0.2">
      <c r="A5" s="49" t="s">
        <v>270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</row>
    <row r="6" spans="1:13" s="451" customFormat="1" ht="19.899999999999999" customHeight="1" x14ac:dyDescent="0.2">
      <c r="A6" s="460" t="s">
        <v>33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3" s="158" customFormat="1" ht="19.899999999999999" customHeight="1" x14ac:dyDescent="0.2">
      <c r="A7" s="460" t="s">
        <v>34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3" ht="6" customHeight="1" x14ac:dyDescent="0.35">
      <c r="A8" s="128"/>
      <c r="B8" s="129"/>
      <c r="C8" s="128"/>
      <c r="D8" s="128"/>
      <c r="E8" s="128"/>
      <c r="F8" s="128"/>
      <c r="G8" s="128"/>
      <c r="H8" s="128"/>
      <c r="I8" s="128"/>
      <c r="J8" s="128"/>
    </row>
    <row r="9" spans="1:13" ht="15" customHeight="1" x14ac:dyDescent="0.35">
      <c r="A9" s="130" t="s">
        <v>35</v>
      </c>
      <c r="B9" s="131"/>
      <c r="C9" s="132" t="s">
        <v>36</v>
      </c>
      <c r="D9" s="133"/>
      <c r="E9" s="134"/>
      <c r="F9" s="135" t="s">
        <v>37</v>
      </c>
      <c r="G9" s="136"/>
      <c r="H9" s="131"/>
      <c r="I9" s="132" t="s">
        <v>38</v>
      </c>
      <c r="J9" s="133"/>
      <c r="K9" s="137"/>
      <c r="L9" s="138" t="s">
        <v>39</v>
      </c>
      <c r="M9" s="139"/>
    </row>
    <row r="10" spans="1:13" ht="22.5" customHeight="1" x14ac:dyDescent="0.35">
      <c r="A10" s="140" t="s">
        <v>40</v>
      </c>
      <c r="B10" s="141" t="s">
        <v>41</v>
      </c>
      <c r="C10" s="141" t="s">
        <v>42</v>
      </c>
      <c r="D10" s="141" t="s">
        <v>43</v>
      </c>
      <c r="E10" s="142" t="s">
        <v>41</v>
      </c>
      <c r="F10" s="142" t="s">
        <v>42</v>
      </c>
      <c r="G10" s="142" t="s">
        <v>43</v>
      </c>
      <c r="H10" s="141" t="s">
        <v>41</v>
      </c>
      <c r="I10" s="141" t="s">
        <v>42</v>
      </c>
      <c r="J10" s="143" t="s">
        <v>43</v>
      </c>
      <c r="K10" s="144" t="s">
        <v>41</v>
      </c>
      <c r="L10" s="145" t="s">
        <v>44</v>
      </c>
      <c r="M10" s="146" t="s">
        <v>45</v>
      </c>
    </row>
    <row r="11" spans="1:13" ht="6" customHeight="1" x14ac:dyDescent="0.35">
      <c r="A11" s="147"/>
      <c r="B11" s="148"/>
      <c r="C11" s="149"/>
      <c r="D11" s="149"/>
      <c r="E11" s="149"/>
      <c r="F11" s="148"/>
      <c r="G11" s="148"/>
      <c r="H11" s="148"/>
      <c r="I11" s="148"/>
      <c r="J11" s="148"/>
      <c r="K11" s="150"/>
      <c r="L11" s="150"/>
      <c r="M11" s="150"/>
    </row>
    <row r="12" spans="1:13" s="158" customFormat="1" ht="13.15" customHeight="1" x14ac:dyDescent="0.2">
      <c r="A12" s="151" t="s">
        <v>46</v>
      </c>
      <c r="B12" s="152">
        <v>42526</v>
      </c>
      <c r="C12" s="152">
        <v>17659</v>
      </c>
      <c r="D12" s="152">
        <v>24867</v>
      </c>
      <c r="E12" s="153">
        <v>7238</v>
      </c>
      <c r="F12" s="153">
        <v>3573</v>
      </c>
      <c r="G12" s="153">
        <v>3665</v>
      </c>
      <c r="H12" s="152">
        <v>35288</v>
      </c>
      <c r="I12" s="152">
        <v>14086</v>
      </c>
      <c r="J12" s="154">
        <v>21202</v>
      </c>
      <c r="K12" s="155">
        <v>71.013793380785785</v>
      </c>
      <c r="L12" s="156">
        <v>97.489768076398363</v>
      </c>
      <c r="M12" s="157">
        <v>66.437128572776146</v>
      </c>
    </row>
    <row r="13" spans="1:13" s="158" customFormat="1" ht="13.15" customHeight="1" x14ac:dyDescent="0.2">
      <c r="A13" s="159" t="s">
        <v>47</v>
      </c>
      <c r="B13" s="160">
        <v>112551</v>
      </c>
      <c r="C13" s="160">
        <v>41829</v>
      </c>
      <c r="D13" s="160">
        <v>70722</v>
      </c>
      <c r="E13" s="161">
        <v>16841</v>
      </c>
      <c r="F13" s="161">
        <v>8003</v>
      </c>
      <c r="G13" s="161">
        <v>8838</v>
      </c>
      <c r="H13" s="160">
        <v>95710</v>
      </c>
      <c r="I13" s="160">
        <v>33826</v>
      </c>
      <c r="J13" s="162">
        <v>61884</v>
      </c>
      <c r="K13" s="163">
        <v>59.145668957325867</v>
      </c>
      <c r="L13" s="164">
        <v>90.552161122425886</v>
      </c>
      <c r="M13" s="165">
        <v>54.660332234503258</v>
      </c>
    </row>
    <row r="14" spans="1:13" s="158" customFormat="1" ht="13.15" customHeight="1" x14ac:dyDescent="0.2">
      <c r="A14" s="159" t="s">
        <v>48</v>
      </c>
      <c r="B14" s="160">
        <v>50026</v>
      </c>
      <c r="C14" s="160">
        <v>18749</v>
      </c>
      <c r="D14" s="160">
        <v>31277</v>
      </c>
      <c r="E14" s="161">
        <v>8212</v>
      </c>
      <c r="F14" s="161">
        <v>3726</v>
      </c>
      <c r="G14" s="161">
        <v>4486</v>
      </c>
      <c r="H14" s="160">
        <v>41814</v>
      </c>
      <c r="I14" s="160">
        <v>15023</v>
      </c>
      <c r="J14" s="162">
        <v>26791</v>
      </c>
      <c r="K14" s="163">
        <v>59.94500751350833</v>
      </c>
      <c r="L14" s="164">
        <v>83.058403923316988</v>
      </c>
      <c r="M14" s="165">
        <v>56.074801239222126</v>
      </c>
    </row>
    <row r="15" spans="1:13" s="158" customFormat="1" ht="13.15" customHeight="1" x14ac:dyDescent="0.2">
      <c r="A15" s="159" t="s">
        <v>49</v>
      </c>
      <c r="B15" s="160">
        <v>66769</v>
      </c>
      <c r="C15" s="160">
        <v>27452</v>
      </c>
      <c r="D15" s="160">
        <v>39317</v>
      </c>
      <c r="E15" s="161">
        <v>12365</v>
      </c>
      <c r="F15" s="161">
        <v>5647</v>
      </c>
      <c r="G15" s="161">
        <v>6718</v>
      </c>
      <c r="H15" s="160">
        <v>54404</v>
      </c>
      <c r="I15" s="160">
        <v>21805</v>
      </c>
      <c r="J15" s="162">
        <v>32599</v>
      </c>
      <c r="K15" s="163">
        <v>69.822214309331841</v>
      </c>
      <c r="L15" s="164">
        <v>84.057755284310815</v>
      </c>
      <c r="M15" s="165">
        <v>66.888554863646121</v>
      </c>
    </row>
    <row r="16" spans="1:13" s="158" customFormat="1" ht="13.15" customHeight="1" x14ac:dyDescent="0.2">
      <c r="A16" s="159" t="s">
        <v>50</v>
      </c>
      <c r="B16" s="160">
        <v>30684</v>
      </c>
      <c r="C16" s="160">
        <v>12770</v>
      </c>
      <c r="D16" s="160">
        <v>17914</v>
      </c>
      <c r="E16" s="161">
        <v>5510</v>
      </c>
      <c r="F16" s="161">
        <v>2787</v>
      </c>
      <c r="G16" s="161">
        <v>2723</v>
      </c>
      <c r="H16" s="160">
        <v>25174</v>
      </c>
      <c r="I16" s="160">
        <v>9983</v>
      </c>
      <c r="J16" s="162">
        <v>15191</v>
      </c>
      <c r="K16" s="163">
        <v>71.285028469353577</v>
      </c>
      <c r="L16" s="164">
        <v>102.35034887991186</v>
      </c>
      <c r="M16" s="165">
        <v>65.716542689750511</v>
      </c>
    </row>
    <row r="17" spans="1:13" s="158" customFormat="1" ht="13.15" customHeight="1" x14ac:dyDescent="0.2">
      <c r="A17" s="159" t="s">
        <v>51</v>
      </c>
      <c r="B17" s="160">
        <v>33232</v>
      </c>
      <c r="C17" s="160">
        <v>10602</v>
      </c>
      <c r="D17" s="160">
        <v>22630</v>
      </c>
      <c r="E17" s="161">
        <v>6122</v>
      </c>
      <c r="F17" s="161">
        <v>2347</v>
      </c>
      <c r="G17" s="161">
        <v>3775</v>
      </c>
      <c r="H17" s="160">
        <v>27110</v>
      </c>
      <c r="I17" s="160">
        <v>8255</v>
      </c>
      <c r="J17" s="162">
        <v>18855</v>
      </c>
      <c r="K17" s="163">
        <v>46.849315068493155</v>
      </c>
      <c r="L17" s="164">
        <v>62.172185430463578</v>
      </c>
      <c r="M17" s="165">
        <v>43.7814903208698</v>
      </c>
    </row>
    <row r="18" spans="1:13" s="158" customFormat="1" ht="13.15" customHeight="1" x14ac:dyDescent="0.2">
      <c r="A18" s="159" t="s">
        <v>52</v>
      </c>
      <c r="B18" s="160">
        <v>110925</v>
      </c>
      <c r="C18" s="160">
        <v>43861</v>
      </c>
      <c r="D18" s="160">
        <v>67064</v>
      </c>
      <c r="E18" s="161">
        <v>16233</v>
      </c>
      <c r="F18" s="161">
        <v>7988</v>
      </c>
      <c r="G18" s="161">
        <v>8245</v>
      </c>
      <c r="H18" s="160">
        <v>94692</v>
      </c>
      <c r="I18" s="160">
        <v>35873</v>
      </c>
      <c r="J18" s="162">
        <v>58819</v>
      </c>
      <c r="K18" s="163">
        <v>65.401705833233919</v>
      </c>
      <c r="L18" s="164">
        <v>96.882959369314733</v>
      </c>
      <c r="M18" s="165">
        <v>60.988796137302572</v>
      </c>
    </row>
    <row r="19" spans="1:13" s="158" customFormat="1" ht="13.15" customHeight="1" x14ac:dyDescent="0.2">
      <c r="A19" s="166" t="s">
        <v>53</v>
      </c>
      <c r="B19" s="167">
        <v>144390</v>
      </c>
      <c r="C19" s="167">
        <v>54627</v>
      </c>
      <c r="D19" s="167">
        <v>89763</v>
      </c>
      <c r="E19" s="168">
        <v>23471</v>
      </c>
      <c r="F19" s="168">
        <v>11193</v>
      </c>
      <c r="G19" s="168">
        <v>12278</v>
      </c>
      <c r="H19" s="167">
        <v>120919</v>
      </c>
      <c r="I19" s="167">
        <v>43434</v>
      </c>
      <c r="J19" s="169">
        <v>77485</v>
      </c>
      <c r="K19" s="170">
        <v>60.856923231175429</v>
      </c>
      <c r="L19" s="171">
        <v>91.163055872291906</v>
      </c>
      <c r="M19" s="172">
        <v>56.054720268439048</v>
      </c>
    </row>
    <row r="20" spans="1:13" s="158" customFormat="1" ht="13.15" customHeight="1" x14ac:dyDescent="0.2">
      <c r="A20" s="173" t="s">
        <v>54</v>
      </c>
      <c r="B20" s="174">
        <v>591103</v>
      </c>
      <c r="C20" s="174">
        <v>227549</v>
      </c>
      <c r="D20" s="174">
        <v>363554</v>
      </c>
      <c r="E20" s="175">
        <v>95992</v>
      </c>
      <c r="F20" s="175">
        <v>45264</v>
      </c>
      <c r="G20" s="175">
        <v>50728</v>
      </c>
      <c r="H20" s="174">
        <v>495111</v>
      </c>
      <c r="I20" s="174">
        <v>182285</v>
      </c>
      <c r="J20" s="176">
        <v>312826</v>
      </c>
      <c r="K20" s="177">
        <v>62.590151669353112</v>
      </c>
      <c r="L20" s="178">
        <v>89.228828260526726</v>
      </c>
      <c r="M20" s="179">
        <v>58.270412305882502</v>
      </c>
    </row>
    <row r="21" spans="1:13" s="158" customFormat="1" ht="6" customHeight="1" x14ac:dyDescent="0.2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80"/>
      <c r="L21" s="180"/>
      <c r="M21" s="180"/>
    </row>
    <row r="22" spans="1:13" s="158" customFormat="1" ht="13.15" customHeight="1" x14ac:dyDescent="0.2">
      <c r="A22" s="151" t="s">
        <v>55</v>
      </c>
      <c r="B22" s="152">
        <v>6625</v>
      </c>
      <c r="C22" s="152">
        <v>2701</v>
      </c>
      <c r="D22" s="152">
        <v>3924</v>
      </c>
      <c r="E22" s="153">
        <v>1315</v>
      </c>
      <c r="F22" s="153">
        <v>638</v>
      </c>
      <c r="G22" s="153">
        <v>677</v>
      </c>
      <c r="H22" s="152">
        <v>5310</v>
      </c>
      <c r="I22" s="152">
        <v>2063</v>
      </c>
      <c r="J22" s="154">
        <v>3247</v>
      </c>
      <c r="K22" s="155">
        <v>68.832823649337413</v>
      </c>
      <c r="L22" s="156">
        <v>94.239290989660262</v>
      </c>
      <c r="M22" s="157">
        <v>63.535571296581459</v>
      </c>
    </row>
    <row r="23" spans="1:13" s="158" customFormat="1" ht="13.15" customHeight="1" x14ac:dyDescent="0.2">
      <c r="A23" s="159" t="s">
        <v>56</v>
      </c>
      <c r="B23" s="160">
        <v>4244</v>
      </c>
      <c r="C23" s="160">
        <v>1728</v>
      </c>
      <c r="D23" s="160">
        <v>2516</v>
      </c>
      <c r="E23" s="161">
        <v>848</v>
      </c>
      <c r="F23" s="161">
        <v>455</v>
      </c>
      <c r="G23" s="161">
        <v>393</v>
      </c>
      <c r="H23" s="160">
        <v>3396</v>
      </c>
      <c r="I23" s="160">
        <v>1273</v>
      </c>
      <c r="J23" s="162">
        <v>2123</v>
      </c>
      <c r="K23" s="163">
        <v>68.680445151033382</v>
      </c>
      <c r="L23" s="164">
        <v>115.77608142493638</v>
      </c>
      <c r="M23" s="165">
        <v>59.962317475270844</v>
      </c>
    </row>
    <row r="24" spans="1:13" s="158" customFormat="1" ht="13.15" customHeight="1" x14ac:dyDescent="0.2">
      <c r="A24" s="166" t="s">
        <v>57</v>
      </c>
      <c r="B24" s="167">
        <v>38726</v>
      </c>
      <c r="C24" s="167">
        <v>14618</v>
      </c>
      <c r="D24" s="167">
        <v>24108</v>
      </c>
      <c r="E24" s="168">
        <v>6785</v>
      </c>
      <c r="F24" s="168">
        <v>3314</v>
      </c>
      <c r="G24" s="168">
        <v>3471</v>
      </c>
      <c r="H24" s="167">
        <v>31941</v>
      </c>
      <c r="I24" s="167">
        <v>11304</v>
      </c>
      <c r="J24" s="169">
        <v>20637</v>
      </c>
      <c r="K24" s="181">
        <v>60.635473701675792</v>
      </c>
      <c r="L24" s="171">
        <v>95.476807836358404</v>
      </c>
      <c r="M24" s="172">
        <v>54.775403401657222</v>
      </c>
    </row>
    <row r="25" spans="1:13" s="158" customFormat="1" ht="13.15" customHeight="1" x14ac:dyDescent="0.2">
      <c r="A25" s="173" t="s">
        <v>58</v>
      </c>
      <c r="B25" s="174">
        <v>49595</v>
      </c>
      <c r="C25" s="174">
        <v>19047</v>
      </c>
      <c r="D25" s="174">
        <v>30548</v>
      </c>
      <c r="E25" s="175">
        <v>8948</v>
      </c>
      <c r="F25" s="175">
        <v>4407</v>
      </c>
      <c r="G25" s="175">
        <v>4541</v>
      </c>
      <c r="H25" s="174">
        <v>40647</v>
      </c>
      <c r="I25" s="174">
        <v>14640</v>
      </c>
      <c r="J25" s="176">
        <v>26007</v>
      </c>
      <c r="K25" s="177">
        <v>62.351054078826763</v>
      </c>
      <c r="L25" s="178">
        <v>97.049108125963443</v>
      </c>
      <c r="M25" s="179">
        <v>56.292536624754874</v>
      </c>
    </row>
    <row r="26" spans="1:13" s="158" customFormat="1" ht="6" customHeight="1" x14ac:dyDescent="0.2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82"/>
      <c r="L26" s="182"/>
      <c r="M26" s="182"/>
    </row>
    <row r="27" spans="1:13" s="158" customFormat="1" ht="13.15" customHeight="1" x14ac:dyDescent="0.2">
      <c r="A27" s="173" t="s">
        <v>59</v>
      </c>
      <c r="B27" s="174">
        <v>52843</v>
      </c>
      <c r="C27" s="174">
        <v>22007</v>
      </c>
      <c r="D27" s="174">
        <v>30836</v>
      </c>
      <c r="E27" s="175">
        <v>7646</v>
      </c>
      <c r="F27" s="175">
        <v>3943</v>
      </c>
      <c r="G27" s="175">
        <v>3703</v>
      </c>
      <c r="H27" s="174">
        <v>45197</v>
      </c>
      <c r="I27" s="174">
        <v>18064</v>
      </c>
      <c r="J27" s="176">
        <v>27133</v>
      </c>
      <c r="K27" s="177">
        <v>71.367881696718115</v>
      </c>
      <c r="L27" s="178">
        <v>106.48123143397245</v>
      </c>
      <c r="M27" s="179">
        <v>66.575756458924559</v>
      </c>
    </row>
    <row r="28" spans="1:13" s="158" customFormat="1" ht="6" customHeight="1" x14ac:dyDescent="0.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82"/>
      <c r="L28" s="182"/>
      <c r="M28" s="182"/>
    </row>
    <row r="29" spans="1:13" s="158" customFormat="1" ht="13.15" customHeight="1" x14ac:dyDescent="0.2">
      <c r="A29" s="173" t="s">
        <v>60</v>
      </c>
      <c r="B29" s="174">
        <v>28045</v>
      </c>
      <c r="C29" s="174">
        <v>12203</v>
      </c>
      <c r="D29" s="174">
        <v>15842</v>
      </c>
      <c r="E29" s="175">
        <v>5876</v>
      </c>
      <c r="F29" s="175">
        <v>3030</v>
      </c>
      <c r="G29" s="175">
        <v>2846</v>
      </c>
      <c r="H29" s="174">
        <v>22169</v>
      </c>
      <c r="I29" s="174">
        <v>9173</v>
      </c>
      <c r="J29" s="176">
        <v>12996</v>
      </c>
      <c r="K29" s="177">
        <v>77.029415477843713</v>
      </c>
      <c r="L29" s="178">
        <v>106.46521433591005</v>
      </c>
      <c r="M29" s="179">
        <v>70.583256386580487</v>
      </c>
    </row>
    <row r="30" spans="1:13" s="158" customFormat="1" ht="6" customHeight="1" x14ac:dyDescent="0.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2"/>
      <c r="L30" s="182"/>
      <c r="M30" s="182"/>
    </row>
    <row r="31" spans="1:13" s="158" customFormat="1" ht="13.15" customHeight="1" x14ac:dyDescent="0.2">
      <c r="A31" s="151" t="s">
        <v>61</v>
      </c>
      <c r="B31" s="152">
        <v>75673</v>
      </c>
      <c r="C31" s="152">
        <v>32465</v>
      </c>
      <c r="D31" s="152">
        <v>43208</v>
      </c>
      <c r="E31" s="153">
        <v>9343</v>
      </c>
      <c r="F31" s="153">
        <v>4713</v>
      </c>
      <c r="G31" s="153">
        <v>4630</v>
      </c>
      <c r="H31" s="152">
        <v>66330</v>
      </c>
      <c r="I31" s="152">
        <v>27752</v>
      </c>
      <c r="J31" s="154">
        <v>38578</v>
      </c>
      <c r="K31" s="155">
        <v>75.136548787261617</v>
      </c>
      <c r="L31" s="156">
        <v>101.792656587473</v>
      </c>
      <c r="M31" s="157">
        <v>71.937373632640373</v>
      </c>
    </row>
    <row r="32" spans="1:13" s="158" customFormat="1" ht="13.15" customHeight="1" x14ac:dyDescent="0.2">
      <c r="A32" s="183" t="s">
        <v>62</v>
      </c>
      <c r="B32" s="167">
        <v>70733</v>
      </c>
      <c r="C32" s="167">
        <v>30061</v>
      </c>
      <c r="D32" s="167">
        <v>40672</v>
      </c>
      <c r="E32" s="168">
        <v>8371</v>
      </c>
      <c r="F32" s="168">
        <v>4055</v>
      </c>
      <c r="G32" s="168">
        <v>4316</v>
      </c>
      <c r="H32" s="167">
        <v>62362</v>
      </c>
      <c r="I32" s="167">
        <v>26006</v>
      </c>
      <c r="J32" s="169">
        <v>36356</v>
      </c>
      <c r="K32" s="163">
        <v>73.910798583792285</v>
      </c>
      <c r="L32" s="164">
        <v>93.952734012974986</v>
      </c>
      <c r="M32" s="165">
        <v>71.531521619540101</v>
      </c>
    </row>
    <row r="33" spans="1:13" s="158" customFormat="1" ht="13.15" customHeight="1" x14ac:dyDescent="0.2">
      <c r="A33" s="173" t="s">
        <v>63</v>
      </c>
      <c r="B33" s="174">
        <v>146406</v>
      </c>
      <c r="C33" s="174">
        <v>62526</v>
      </c>
      <c r="D33" s="174">
        <v>83880</v>
      </c>
      <c r="E33" s="175">
        <v>17714</v>
      </c>
      <c r="F33" s="175">
        <v>8768</v>
      </c>
      <c r="G33" s="175">
        <v>8946</v>
      </c>
      <c r="H33" s="174">
        <v>128692</v>
      </c>
      <c r="I33" s="174">
        <v>53758</v>
      </c>
      <c r="J33" s="176">
        <v>74934</v>
      </c>
      <c r="K33" s="177">
        <v>74.542203147353362</v>
      </c>
      <c r="L33" s="178">
        <v>98.010283925776889</v>
      </c>
      <c r="M33" s="179">
        <v>71.740464942482717</v>
      </c>
    </row>
    <row r="34" spans="1:13" s="158" customFormat="1" ht="6" customHeight="1" x14ac:dyDescent="0.2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82"/>
      <c r="L34" s="182"/>
      <c r="M34" s="182"/>
    </row>
    <row r="35" spans="1:13" s="158" customFormat="1" ht="13.15" customHeight="1" x14ac:dyDescent="0.2">
      <c r="A35" s="173" t="s">
        <v>64</v>
      </c>
      <c r="B35" s="174">
        <v>29012</v>
      </c>
      <c r="C35" s="174">
        <v>11977</v>
      </c>
      <c r="D35" s="174">
        <v>17035</v>
      </c>
      <c r="E35" s="175">
        <v>4320</v>
      </c>
      <c r="F35" s="175">
        <v>2220</v>
      </c>
      <c r="G35" s="175">
        <v>2100</v>
      </c>
      <c r="H35" s="174">
        <v>24692</v>
      </c>
      <c r="I35" s="174">
        <v>9757</v>
      </c>
      <c r="J35" s="176">
        <v>14935</v>
      </c>
      <c r="K35" s="177">
        <v>70.30818902260053</v>
      </c>
      <c r="L35" s="178">
        <v>105.71428571428572</v>
      </c>
      <c r="M35" s="179">
        <v>65.329762303314368</v>
      </c>
    </row>
    <row r="36" spans="1:13" s="158" customFormat="1" ht="6" customHeight="1" x14ac:dyDescent="0.2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82"/>
      <c r="L36" s="182"/>
      <c r="M36" s="182"/>
    </row>
    <row r="37" spans="1:13" s="158" customFormat="1" ht="13.15" customHeight="1" x14ac:dyDescent="0.2">
      <c r="A37" s="151" t="s">
        <v>65</v>
      </c>
      <c r="B37" s="152">
        <v>21468</v>
      </c>
      <c r="C37" s="152">
        <v>7283</v>
      </c>
      <c r="D37" s="152">
        <v>14185</v>
      </c>
      <c r="E37" s="153">
        <v>3252</v>
      </c>
      <c r="F37" s="153">
        <v>1525</v>
      </c>
      <c r="G37" s="153">
        <v>1727</v>
      </c>
      <c r="H37" s="152">
        <v>18216</v>
      </c>
      <c r="I37" s="152">
        <v>5758</v>
      </c>
      <c r="J37" s="154">
        <v>12458</v>
      </c>
      <c r="K37" s="155">
        <v>51.342967923863235</v>
      </c>
      <c r="L37" s="156">
        <v>88.303416328894031</v>
      </c>
      <c r="M37" s="157">
        <v>46.219296837373577</v>
      </c>
    </row>
    <row r="38" spans="1:13" s="158" customFormat="1" ht="13.15" customHeight="1" x14ac:dyDescent="0.2">
      <c r="A38" s="159" t="s">
        <v>66</v>
      </c>
      <c r="B38" s="160">
        <v>31610</v>
      </c>
      <c r="C38" s="160">
        <v>10171</v>
      </c>
      <c r="D38" s="160">
        <v>21439</v>
      </c>
      <c r="E38" s="161">
        <v>4813</v>
      </c>
      <c r="F38" s="161">
        <v>2116</v>
      </c>
      <c r="G38" s="161">
        <v>2697</v>
      </c>
      <c r="H38" s="160">
        <v>26797</v>
      </c>
      <c r="I38" s="160">
        <v>8055</v>
      </c>
      <c r="J38" s="162">
        <v>18742</v>
      </c>
      <c r="K38" s="163">
        <v>47.441578431829846</v>
      </c>
      <c r="L38" s="164">
        <v>78.457545420837974</v>
      </c>
      <c r="M38" s="165">
        <v>42.97833742396756</v>
      </c>
    </row>
    <row r="39" spans="1:13" s="158" customFormat="1" ht="13.15" customHeight="1" x14ac:dyDescent="0.2">
      <c r="A39" s="159" t="s">
        <v>67</v>
      </c>
      <c r="B39" s="160">
        <v>9254</v>
      </c>
      <c r="C39" s="160">
        <v>3508</v>
      </c>
      <c r="D39" s="160">
        <v>5746</v>
      </c>
      <c r="E39" s="161">
        <v>1523</v>
      </c>
      <c r="F39" s="161">
        <v>725</v>
      </c>
      <c r="G39" s="161">
        <v>798</v>
      </c>
      <c r="H39" s="160">
        <v>7731</v>
      </c>
      <c r="I39" s="160">
        <v>2783</v>
      </c>
      <c r="J39" s="162">
        <v>4948</v>
      </c>
      <c r="K39" s="163">
        <v>61.051166028541594</v>
      </c>
      <c r="L39" s="164">
        <v>90.852130325814542</v>
      </c>
      <c r="M39" s="165">
        <v>56.244947453516566</v>
      </c>
    </row>
    <row r="40" spans="1:13" s="158" customFormat="1" ht="13.15" customHeight="1" x14ac:dyDescent="0.2">
      <c r="A40" s="159" t="s">
        <v>68</v>
      </c>
      <c r="B40" s="160">
        <v>12411</v>
      </c>
      <c r="C40" s="160">
        <v>4995</v>
      </c>
      <c r="D40" s="160">
        <v>7416</v>
      </c>
      <c r="E40" s="161">
        <v>1841</v>
      </c>
      <c r="F40" s="161">
        <v>949</v>
      </c>
      <c r="G40" s="161">
        <v>892</v>
      </c>
      <c r="H40" s="160">
        <v>10570</v>
      </c>
      <c r="I40" s="160">
        <v>4046</v>
      </c>
      <c r="J40" s="162">
        <v>6524</v>
      </c>
      <c r="K40" s="163">
        <v>67.354368932038838</v>
      </c>
      <c r="L40" s="164">
        <v>106.39013452914799</v>
      </c>
      <c r="M40" s="165">
        <v>62.017167381974247</v>
      </c>
    </row>
    <row r="41" spans="1:13" s="158" customFormat="1" ht="13.15" customHeight="1" x14ac:dyDescent="0.2">
      <c r="A41" s="166" t="s">
        <v>69</v>
      </c>
      <c r="B41" s="167">
        <v>44780</v>
      </c>
      <c r="C41" s="167">
        <v>15600</v>
      </c>
      <c r="D41" s="167">
        <v>29180</v>
      </c>
      <c r="E41" s="168">
        <v>6259</v>
      </c>
      <c r="F41" s="168">
        <v>2969</v>
      </c>
      <c r="G41" s="168">
        <v>3290</v>
      </c>
      <c r="H41" s="167">
        <v>38521</v>
      </c>
      <c r="I41" s="167">
        <v>12631</v>
      </c>
      <c r="J41" s="169">
        <v>25890</v>
      </c>
      <c r="K41" s="170">
        <v>53.461274845784779</v>
      </c>
      <c r="L41" s="171">
        <v>90.243161094224916</v>
      </c>
      <c r="M41" s="172">
        <v>48.787176516029355</v>
      </c>
    </row>
    <row r="42" spans="1:13" s="158" customFormat="1" ht="13.15" customHeight="1" x14ac:dyDescent="0.2">
      <c r="A42" s="173" t="s">
        <v>70</v>
      </c>
      <c r="B42" s="174">
        <v>119523</v>
      </c>
      <c r="C42" s="174">
        <v>41557</v>
      </c>
      <c r="D42" s="174">
        <v>77966</v>
      </c>
      <c r="E42" s="175">
        <v>17688</v>
      </c>
      <c r="F42" s="175">
        <v>8284</v>
      </c>
      <c r="G42" s="175">
        <v>9404</v>
      </c>
      <c r="H42" s="174">
        <v>101835</v>
      </c>
      <c r="I42" s="174">
        <v>33273</v>
      </c>
      <c r="J42" s="176">
        <v>68562</v>
      </c>
      <c r="K42" s="177">
        <v>53.30143908883359</v>
      </c>
      <c r="L42" s="178">
        <v>88.090174393874946</v>
      </c>
      <c r="M42" s="179">
        <v>48.529797847203994</v>
      </c>
    </row>
    <row r="43" spans="1:13" s="158" customFormat="1" ht="6" customHeight="1" x14ac:dyDescent="0.2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82"/>
      <c r="L43" s="182"/>
      <c r="M43" s="182"/>
    </row>
    <row r="44" spans="1:13" s="158" customFormat="1" ht="13.15" customHeight="1" x14ac:dyDescent="0.2">
      <c r="A44" s="151" t="s">
        <v>71</v>
      </c>
      <c r="B44" s="152">
        <v>8279</v>
      </c>
      <c r="C44" s="152">
        <v>3348</v>
      </c>
      <c r="D44" s="152">
        <v>4931</v>
      </c>
      <c r="E44" s="153">
        <v>1126</v>
      </c>
      <c r="F44" s="153">
        <v>550</v>
      </c>
      <c r="G44" s="153">
        <v>576</v>
      </c>
      <c r="H44" s="152">
        <v>7153</v>
      </c>
      <c r="I44" s="152">
        <v>2798</v>
      </c>
      <c r="J44" s="154">
        <v>4355</v>
      </c>
      <c r="K44" s="155">
        <v>67.896978300547559</v>
      </c>
      <c r="L44" s="156">
        <v>95.486111111111114</v>
      </c>
      <c r="M44" s="157">
        <v>64.247990815154992</v>
      </c>
    </row>
    <row r="45" spans="1:13" s="158" customFormat="1" ht="13.15" customHeight="1" x14ac:dyDescent="0.2">
      <c r="A45" s="159" t="s">
        <v>72</v>
      </c>
      <c r="B45" s="160">
        <v>13728</v>
      </c>
      <c r="C45" s="160">
        <v>5519</v>
      </c>
      <c r="D45" s="160">
        <v>8209</v>
      </c>
      <c r="E45" s="161">
        <v>2069</v>
      </c>
      <c r="F45" s="161">
        <v>1069</v>
      </c>
      <c r="G45" s="161">
        <v>1000</v>
      </c>
      <c r="H45" s="160">
        <v>11659</v>
      </c>
      <c r="I45" s="160">
        <v>4450</v>
      </c>
      <c r="J45" s="162">
        <v>7209</v>
      </c>
      <c r="K45" s="163">
        <v>67.231087830430013</v>
      </c>
      <c r="L45" s="164">
        <v>106.89999999999999</v>
      </c>
      <c r="M45" s="165">
        <v>61.728395061728392</v>
      </c>
    </row>
    <row r="46" spans="1:13" s="158" customFormat="1" ht="13.15" customHeight="1" x14ac:dyDescent="0.2">
      <c r="A46" s="159" t="s">
        <v>73</v>
      </c>
      <c r="B46" s="160">
        <v>21207</v>
      </c>
      <c r="C46" s="160">
        <v>8885</v>
      </c>
      <c r="D46" s="160">
        <v>12322</v>
      </c>
      <c r="E46" s="161">
        <v>3064</v>
      </c>
      <c r="F46" s="161">
        <v>1566</v>
      </c>
      <c r="G46" s="161">
        <v>1498</v>
      </c>
      <c r="H46" s="160">
        <v>18143</v>
      </c>
      <c r="I46" s="160">
        <v>7319</v>
      </c>
      <c r="J46" s="162">
        <v>10824</v>
      </c>
      <c r="K46" s="163">
        <v>72.106800844018821</v>
      </c>
      <c r="L46" s="164">
        <v>104.53938584779708</v>
      </c>
      <c r="M46" s="165">
        <v>67.618255728011817</v>
      </c>
    </row>
    <row r="47" spans="1:13" s="158" customFormat="1" ht="13.15" customHeight="1" x14ac:dyDescent="0.2">
      <c r="A47" s="159" t="s">
        <v>74</v>
      </c>
      <c r="B47" s="160">
        <v>6383</v>
      </c>
      <c r="C47" s="160">
        <v>2608</v>
      </c>
      <c r="D47" s="160">
        <v>3775</v>
      </c>
      <c r="E47" s="161">
        <v>1089</v>
      </c>
      <c r="F47" s="161">
        <v>510</v>
      </c>
      <c r="G47" s="161">
        <v>579</v>
      </c>
      <c r="H47" s="160">
        <v>5294</v>
      </c>
      <c r="I47" s="160">
        <v>2098</v>
      </c>
      <c r="J47" s="162">
        <v>3196</v>
      </c>
      <c r="K47" s="163">
        <v>69.086092715231786</v>
      </c>
      <c r="L47" s="164">
        <v>88.082901554404145</v>
      </c>
      <c r="M47" s="165">
        <v>65.644555694618262</v>
      </c>
    </row>
    <row r="48" spans="1:13" s="158" customFormat="1" ht="13.15" customHeight="1" x14ac:dyDescent="0.2">
      <c r="A48" s="159" t="s">
        <v>75</v>
      </c>
      <c r="B48" s="160">
        <v>16675</v>
      </c>
      <c r="C48" s="160">
        <v>6695</v>
      </c>
      <c r="D48" s="160">
        <v>9980</v>
      </c>
      <c r="E48" s="161">
        <v>2926</v>
      </c>
      <c r="F48" s="161">
        <v>1427</v>
      </c>
      <c r="G48" s="161">
        <v>1499</v>
      </c>
      <c r="H48" s="160">
        <v>13749</v>
      </c>
      <c r="I48" s="160">
        <v>5268</v>
      </c>
      <c r="J48" s="162">
        <v>8481</v>
      </c>
      <c r="K48" s="163">
        <v>67.084168336673343</v>
      </c>
      <c r="L48" s="164">
        <v>95.196797865243497</v>
      </c>
      <c r="M48" s="165">
        <v>62.115316590024761</v>
      </c>
    </row>
    <row r="49" spans="1:13" s="158" customFormat="1" ht="13.15" customHeight="1" x14ac:dyDescent="0.2">
      <c r="A49" s="159" t="s">
        <v>76</v>
      </c>
      <c r="B49" s="160">
        <v>4834</v>
      </c>
      <c r="C49" s="160">
        <v>2020</v>
      </c>
      <c r="D49" s="160">
        <v>2814</v>
      </c>
      <c r="E49" s="161">
        <v>772</v>
      </c>
      <c r="F49" s="161">
        <v>407</v>
      </c>
      <c r="G49" s="161">
        <v>365</v>
      </c>
      <c r="H49" s="160">
        <v>4062</v>
      </c>
      <c r="I49" s="160">
        <v>1613</v>
      </c>
      <c r="J49" s="162">
        <v>2449</v>
      </c>
      <c r="K49" s="163">
        <v>71.783937455579249</v>
      </c>
      <c r="L49" s="164">
        <v>111.50684931506849</v>
      </c>
      <c r="M49" s="165">
        <v>65.863617803184965</v>
      </c>
    </row>
    <row r="50" spans="1:13" s="158" customFormat="1" ht="13.15" customHeight="1" x14ac:dyDescent="0.2">
      <c r="A50" s="159" t="s">
        <v>77</v>
      </c>
      <c r="B50" s="160">
        <v>2667</v>
      </c>
      <c r="C50" s="160">
        <v>1227</v>
      </c>
      <c r="D50" s="160">
        <v>1440</v>
      </c>
      <c r="E50" s="161">
        <v>489</v>
      </c>
      <c r="F50" s="161">
        <v>267</v>
      </c>
      <c r="G50" s="161">
        <v>222</v>
      </c>
      <c r="H50" s="160">
        <v>2178</v>
      </c>
      <c r="I50" s="160">
        <v>960</v>
      </c>
      <c r="J50" s="162">
        <v>1218</v>
      </c>
      <c r="K50" s="163">
        <v>85.208333333333329</v>
      </c>
      <c r="L50" s="164">
        <v>120.27027027027026</v>
      </c>
      <c r="M50" s="165">
        <v>78.817733990147786</v>
      </c>
    </row>
    <row r="51" spans="1:13" s="158" customFormat="1" ht="13.15" customHeight="1" x14ac:dyDescent="0.2">
      <c r="A51" s="159" t="s">
        <v>78</v>
      </c>
      <c r="B51" s="160">
        <v>21756</v>
      </c>
      <c r="C51" s="160">
        <v>8546</v>
      </c>
      <c r="D51" s="160">
        <v>13210</v>
      </c>
      <c r="E51" s="161">
        <v>3682</v>
      </c>
      <c r="F51" s="161">
        <v>1764</v>
      </c>
      <c r="G51" s="161">
        <v>1918</v>
      </c>
      <c r="H51" s="160">
        <v>18074</v>
      </c>
      <c r="I51" s="160">
        <v>6782</v>
      </c>
      <c r="J51" s="162">
        <v>11292</v>
      </c>
      <c r="K51" s="163">
        <v>64.693414080242235</v>
      </c>
      <c r="L51" s="164">
        <v>91.970802919708035</v>
      </c>
      <c r="M51" s="165">
        <v>60.060219624512932</v>
      </c>
    </row>
    <row r="52" spans="1:13" s="158" customFormat="1" ht="13.15" customHeight="1" x14ac:dyDescent="0.2">
      <c r="A52" s="166" t="s">
        <v>79</v>
      </c>
      <c r="B52" s="167">
        <v>8447</v>
      </c>
      <c r="C52" s="167">
        <v>3490</v>
      </c>
      <c r="D52" s="167">
        <v>4957</v>
      </c>
      <c r="E52" s="168">
        <v>1252</v>
      </c>
      <c r="F52" s="168">
        <v>580</v>
      </c>
      <c r="G52" s="168">
        <v>672</v>
      </c>
      <c r="H52" s="167">
        <v>7195</v>
      </c>
      <c r="I52" s="167">
        <v>2910</v>
      </c>
      <c r="J52" s="169">
        <v>4285</v>
      </c>
      <c r="K52" s="170">
        <v>70.405487189832556</v>
      </c>
      <c r="L52" s="171">
        <v>86.30952380952381</v>
      </c>
      <c r="M52" s="172">
        <v>67.911318553092187</v>
      </c>
    </row>
    <row r="53" spans="1:13" s="158" customFormat="1" ht="13.15" customHeight="1" x14ac:dyDescent="0.2">
      <c r="A53" s="173" t="s">
        <v>80</v>
      </c>
      <c r="B53" s="174">
        <v>103976</v>
      </c>
      <c r="C53" s="174">
        <v>42338</v>
      </c>
      <c r="D53" s="174">
        <v>61638</v>
      </c>
      <c r="E53" s="175">
        <v>16469</v>
      </c>
      <c r="F53" s="175">
        <v>8140</v>
      </c>
      <c r="G53" s="175">
        <v>8329</v>
      </c>
      <c r="H53" s="174">
        <v>87507</v>
      </c>
      <c r="I53" s="174">
        <v>34198</v>
      </c>
      <c r="J53" s="176">
        <v>53309</v>
      </c>
      <c r="K53" s="177">
        <v>68.688146922353098</v>
      </c>
      <c r="L53" s="178">
        <v>97.730820026413738</v>
      </c>
      <c r="M53" s="179">
        <v>64.150518674145076</v>
      </c>
    </row>
    <row r="54" spans="1:13" s="158" customFormat="1" ht="6" customHeight="1" x14ac:dyDescent="0.2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82"/>
      <c r="L54" s="182"/>
      <c r="M54" s="182"/>
    </row>
    <row r="55" spans="1:13" s="158" customFormat="1" ht="13.15" customHeight="1" x14ac:dyDescent="0.2">
      <c r="A55" s="151" t="s">
        <v>81</v>
      </c>
      <c r="B55" s="152">
        <v>241619</v>
      </c>
      <c r="C55" s="152">
        <v>101860</v>
      </c>
      <c r="D55" s="152">
        <v>139759</v>
      </c>
      <c r="E55" s="153">
        <v>32444</v>
      </c>
      <c r="F55" s="153">
        <v>16294</v>
      </c>
      <c r="G55" s="153">
        <v>16150</v>
      </c>
      <c r="H55" s="152">
        <v>209175</v>
      </c>
      <c r="I55" s="152">
        <v>85566</v>
      </c>
      <c r="J55" s="154">
        <v>123609</v>
      </c>
      <c r="K55" s="155">
        <v>72.882605055846142</v>
      </c>
      <c r="L55" s="156">
        <v>100.89164086687306</v>
      </c>
      <c r="M55" s="157">
        <v>69.223114821736289</v>
      </c>
    </row>
    <row r="56" spans="1:13" s="158" customFormat="1" ht="13.15" customHeight="1" x14ac:dyDescent="0.2">
      <c r="A56" s="159" t="s">
        <v>82</v>
      </c>
      <c r="B56" s="160">
        <v>28850</v>
      </c>
      <c r="C56" s="160">
        <v>12390</v>
      </c>
      <c r="D56" s="160">
        <v>16460</v>
      </c>
      <c r="E56" s="161">
        <v>4543</v>
      </c>
      <c r="F56" s="161">
        <v>2325</v>
      </c>
      <c r="G56" s="161">
        <v>2218</v>
      </c>
      <c r="H56" s="160">
        <v>24307</v>
      </c>
      <c r="I56" s="160">
        <v>10065</v>
      </c>
      <c r="J56" s="162">
        <v>14242</v>
      </c>
      <c r="K56" s="163">
        <v>75.273390036452</v>
      </c>
      <c r="L56" s="164">
        <v>104.82416591523895</v>
      </c>
      <c r="M56" s="165">
        <v>70.671254037354302</v>
      </c>
    </row>
    <row r="57" spans="1:13" s="158" customFormat="1" ht="13.15" customHeight="1" x14ac:dyDescent="0.2">
      <c r="A57" s="159" t="s">
        <v>83</v>
      </c>
      <c r="B57" s="160">
        <v>15864</v>
      </c>
      <c r="C57" s="160">
        <v>6523</v>
      </c>
      <c r="D57" s="160">
        <v>9341</v>
      </c>
      <c r="E57" s="161">
        <v>2721</v>
      </c>
      <c r="F57" s="161">
        <v>1359</v>
      </c>
      <c r="G57" s="161">
        <v>1362</v>
      </c>
      <c r="H57" s="160">
        <v>13143</v>
      </c>
      <c r="I57" s="160">
        <v>5164</v>
      </c>
      <c r="J57" s="162">
        <v>7979</v>
      </c>
      <c r="K57" s="163">
        <v>69.831923776897554</v>
      </c>
      <c r="L57" s="164">
        <v>99.779735682819378</v>
      </c>
      <c r="M57" s="165">
        <v>64.719889710490037</v>
      </c>
    </row>
    <row r="58" spans="1:13" s="158" customFormat="1" ht="13.15" customHeight="1" x14ac:dyDescent="0.2">
      <c r="A58" s="166" t="s">
        <v>84</v>
      </c>
      <c r="B58" s="167">
        <v>38881</v>
      </c>
      <c r="C58" s="167">
        <v>15932</v>
      </c>
      <c r="D58" s="167">
        <v>22949</v>
      </c>
      <c r="E58" s="168">
        <v>5979</v>
      </c>
      <c r="F58" s="168">
        <v>2938</v>
      </c>
      <c r="G58" s="168">
        <v>3041</v>
      </c>
      <c r="H58" s="167">
        <v>32902</v>
      </c>
      <c r="I58" s="167">
        <v>12994</v>
      </c>
      <c r="J58" s="169">
        <v>19908</v>
      </c>
      <c r="K58" s="170">
        <v>69.423504292126012</v>
      </c>
      <c r="L58" s="171">
        <v>96.612956264386725</v>
      </c>
      <c r="M58" s="172">
        <v>65.270243118344382</v>
      </c>
    </row>
    <row r="59" spans="1:13" s="158" customFormat="1" ht="13.15" customHeight="1" x14ac:dyDescent="0.2">
      <c r="A59" s="173" t="s">
        <v>85</v>
      </c>
      <c r="B59" s="174">
        <v>325214</v>
      </c>
      <c r="C59" s="174">
        <v>136705</v>
      </c>
      <c r="D59" s="174">
        <v>188509</v>
      </c>
      <c r="E59" s="175">
        <v>45687</v>
      </c>
      <c r="F59" s="175">
        <v>22916</v>
      </c>
      <c r="G59" s="175">
        <v>22771</v>
      </c>
      <c r="H59" s="174">
        <v>279527</v>
      </c>
      <c r="I59" s="174">
        <v>113789</v>
      </c>
      <c r="J59" s="176">
        <v>165738</v>
      </c>
      <c r="K59" s="177">
        <v>72.51908396946564</v>
      </c>
      <c r="L59" s="178">
        <v>100.63677484519783</v>
      </c>
      <c r="M59" s="179">
        <v>68.65595095874211</v>
      </c>
    </row>
    <row r="60" spans="1:13" s="158" customFormat="1" ht="6" customHeight="1" x14ac:dyDescent="0.2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182"/>
      <c r="L60" s="182"/>
      <c r="M60" s="182"/>
    </row>
    <row r="61" spans="1:13" s="158" customFormat="1" ht="13.15" customHeight="1" x14ac:dyDescent="0.2">
      <c r="A61" s="151" t="s">
        <v>86</v>
      </c>
      <c r="B61" s="152">
        <v>118954</v>
      </c>
      <c r="C61" s="152">
        <v>46930</v>
      </c>
      <c r="D61" s="152">
        <v>72024</v>
      </c>
      <c r="E61" s="153">
        <v>14355</v>
      </c>
      <c r="F61" s="153">
        <v>6927</v>
      </c>
      <c r="G61" s="153">
        <v>7428</v>
      </c>
      <c r="H61" s="152">
        <v>104599</v>
      </c>
      <c r="I61" s="152">
        <v>40003</v>
      </c>
      <c r="J61" s="154">
        <v>64596</v>
      </c>
      <c r="K61" s="155">
        <v>65.15883594357436</v>
      </c>
      <c r="L61" s="156">
        <v>93.255250403877227</v>
      </c>
      <c r="M61" s="157">
        <v>61.927983156851816</v>
      </c>
    </row>
    <row r="62" spans="1:13" s="158" customFormat="1" ht="13.15" customHeight="1" x14ac:dyDescent="0.2">
      <c r="A62" s="159" t="s">
        <v>87</v>
      </c>
      <c r="B62" s="160">
        <v>31682</v>
      </c>
      <c r="C62" s="160">
        <v>11983</v>
      </c>
      <c r="D62" s="160">
        <v>19699</v>
      </c>
      <c r="E62" s="161">
        <v>4463</v>
      </c>
      <c r="F62" s="161">
        <v>2144</v>
      </c>
      <c r="G62" s="161">
        <v>2319</v>
      </c>
      <c r="H62" s="160">
        <v>27219</v>
      </c>
      <c r="I62" s="160">
        <v>9839</v>
      </c>
      <c r="J62" s="162">
        <v>17380</v>
      </c>
      <c r="K62" s="163">
        <v>60.830499010102038</v>
      </c>
      <c r="L62" s="164">
        <v>92.453643811987931</v>
      </c>
      <c r="M62" s="165">
        <v>56.611047180667427</v>
      </c>
    </row>
    <row r="63" spans="1:13" s="158" customFormat="1" ht="13.15" customHeight="1" x14ac:dyDescent="0.2">
      <c r="A63" s="166" t="s">
        <v>88</v>
      </c>
      <c r="B63" s="167">
        <v>141095</v>
      </c>
      <c r="C63" s="167">
        <v>53850</v>
      </c>
      <c r="D63" s="167">
        <v>87245</v>
      </c>
      <c r="E63" s="168">
        <v>19098</v>
      </c>
      <c r="F63" s="168">
        <v>9093</v>
      </c>
      <c r="G63" s="168">
        <v>10005</v>
      </c>
      <c r="H63" s="167">
        <v>121997</v>
      </c>
      <c r="I63" s="167">
        <v>44757</v>
      </c>
      <c r="J63" s="169">
        <v>77240</v>
      </c>
      <c r="K63" s="170">
        <v>61.722734827210722</v>
      </c>
      <c r="L63" s="171">
        <v>90.88455772113943</v>
      </c>
      <c r="M63" s="172">
        <v>57.945365095805279</v>
      </c>
    </row>
    <row r="64" spans="1:13" s="158" customFormat="1" ht="13.15" customHeight="1" x14ac:dyDescent="0.2">
      <c r="A64" s="173" t="s">
        <v>89</v>
      </c>
      <c r="B64" s="174">
        <v>291731</v>
      </c>
      <c r="C64" s="174">
        <v>112763</v>
      </c>
      <c r="D64" s="174">
        <v>178968</v>
      </c>
      <c r="E64" s="175">
        <v>37916</v>
      </c>
      <c r="F64" s="175">
        <v>18164</v>
      </c>
      <c r="G64" s="175">
        <v>19752</v>
      </c>
      <c r="H64" s="174">
        <v>253815</v>
      </c>
      <c r="I64" s="174">
        <v>94599</v>
      </c>
      <c r="J64" s="176">
        <v>159216</v>
      </c>
      <c r="K64" s="177">
        <v>63.007353269858299</v>
      </c>
      <c r="L64" s="178">
        <v>91.960307816929927</v>
      </c>
      <c r="M64" s="179">
        <v>59.415511003919207</v>
      </c>
    </row>
    <row r="65" spans="1:13" s="158" customFormat="1" ht="6" customHeight="1" x14ac:dyDescent="0.2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82"/>
      <c r="L65" s="182"/>
      <c r="M65" s="182"/>
    </row>
    <row r="66" spans="1:13" s="158" customFormat="1" ht="13.15" customHeight="1" x14ac:dyDescent="0.2">
      <c r="A66" s="151" t="s">
        <v>90</v>
      </c>
      <c r="B66" s="152">
        <v>43203</v>
      </c>
      <c r="C66" s="152">
        <v>14744</v>
      </c>
      <c r="D66" s="152">
        <v>28459</v>
      </c>
      <c r="E66" s="153">
        <v>7047</v>
      </c>
      <c r="F66" s="153">
        <v>3087</v>
      </c>
      <c r="G66" s="153">
        <v>3960</v>
      </c>
      <c r="H66" s="152">
        <v>36156</v>
      </c>
      <c r="I66" s="152">
        <v>11657</v>
      </c>
      <c r="J66" s="154">
        <v>24499</v>
      </c>
      <c r="K66" s="155">
        <v>51.807863944622092</v>
      </c>
      <c r="L66" s="156">
        <v>77.954545454545453</v>
      </c>
      <c r="M66" s="157">
        <v>47.581533940160824</v>
      </c>
    </row>
    <row r="67" spans="1:13" s="158" customFormat="1" ht="13.15" customHeight="1" x14ac:dyDescent="0.2">
      <c r="A67" s="166" t="s">
        <v>91</v>
      </c>
      <c r="B67" s="167">
        <v>23107</v>
      </c>
      <c r="C67" s="167">
        <v>9058</v>
      </c>
      <c r="D67" s="167">
        <v>14049</v>
      </c>
      <c r="E67" s="168">
        <v>3803</v>
      </c>
      <c r="F67" s="168">
        <v>1740</v>
      </c>
      <c r="G67" s="168">
        <v>2063</v>
      </c>
      <c r="H67" s="167">
        <v>19304</v>
      </c>
      <c r="I67" s="167">
        <v>7318</v>
      </c>
      <c r="J67" s="169">
        <v>11986</v>
      </c>
      <c r="K67" s="170">
        <v>64.474339810662684</v>
      </c>
      <c r="L67" s="171">
        <v>84.343189529810957</v>
      </c>
      <c r="M67" s="172">
        <v>61.054563657600539</v>
      </c>
    </row>
    <row r="68" spans="1:13" s="158" customFormat="1" ht="13.15" customHeight="1" x14ac:dyDescent="0.2">
      <c r="A68" s="173" t="s">
        <v>92</v>
      </c>
      <c r="B68" s="174">
        <v>66310</v>
      </c>
      <c r="C68" s="174">
        <v>23802</v>
      </c>
      <c r="D68" s="174">
        <v>42508</v>
      </c>
      <c r="E68" s="175">
        <v>10850</v>
      </c>
      <c r="F68" s="175">
        <v>4827</v>
      </c>
      <c r="G68" s="175">
        <v>6023</v>
      </c>
      <c r="H68" s="174">
        <v>55460</v>
      </c>
      <c r="I68" s="174">
        <v>18975</v>
      </c>
      <c r="J68" s="176">
        <v>36485</v>
      </c>
      <c r="K68" s="177">
        <v>55.994165804083941</v>
      </c>
      <c r="L68" s="178">
        <v>80.142785987049649</v>
      </c>
      <c r="M68" s="179">
        <v>52.007674386734273</v>
      </c>
    </row>
    <row r="69" spans="1:13" s="158" customFormat="1" ht="6" customHeight="1" x14ac:dyDescent="0.2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182"/>
      <c r="L69" s="182"/>
      <c r="M69" s="182"/>
    </row>
    <row r="70" spans="1:13" s="158" customFormat="1" ht="13.15" customHeight="1" x14ac:dyDescent="0.2">
      <c r="A70" s="151" t="s">
        <v>93</v>
      </c>
      <c r="B70" s="152">
        <v>45561</v>
      </c>
      <c r="C70" s="152">
        <v>19133</v>
      </c>
      <c r="D70" s="152">
        <v>26428</v>
      </c>
      <c r="E70" s="153">
        <v>5486</v>
      </c>
      <c r="F70" s="153">
        <v>2666</v>
      </c>
      <c r="G70" s="153">
        <v>2820</v>
      </c>
      <c r="H70" s="152">
        <v>40075</v>
      </c>
      <c r="I70" s="152">
        <v>16467</v>
      </c>
      <c r="J70" s="154">
        <v>23608</v>
      </c>
      <c r="K70" s="155">
        <v>72.396700469199331</v>
      </c>
      <c r="L70" s="156">
        <v>94.539007092198574</v>
      </c>
      <c r="M70" s="157">
        <v>69.751779057946464</v>
      </c>
    </row>
    <row r="71" spans="1:13" s="158" customFormat="1" ht="13.15" customHeight="1" x14ac:dyDescent="0.2">
      <c r="A71" s="159" t="s">
        <v>94</v>
      </c>
      <c r="B71" s="160">
        <v>11663</v>
      </c>
      <c r="C71" s="160">
        <v>4987</v>
      </c>
      <c r="D71" s="160">
        <v>6676</v>
      </c>
      <c r="E71" s="161">
        <v>1545</v>
      </c>
      <c r="F71" s="161">
        <v>729</v>
      </c>
      <c r="G71" s="161">
        <v>816</v>
      </c>
      <c r="H71" s="160">
        <v>10118</v>
      </c>
      <c r="I71" s="160">
        <v>4258</v>
      </c>
      <c r="J71" s="162">
        <v>5860</v>
      </c>
      <c r="K71" s="163">
        <v>74.700419412822043</v>
      </c>
      <c r="L71" s="164">
        <v>89.338235294117652</v>
      </c>
      <c r="M71" s="165">
        <v>72.662116040955624</v>
      </c>
    </row>
    <row r="72" spans="1:13" s="158" customFormat="1" ht="13.15" customHeight="1" x14ac:dyDescent="0.2">
      <c r="A72" s="159" t="s">
        <v>95</v>
      </c>
      <c r="B72" s="160">
        <v>14057</v>
      </c>
      <c r="C72" s="160">
        <v>5876</v>
      </c>
      <c r="D72" s="160">
        <v>8181</v>
      </c>
      <c r="E72" s="161">
        <v>1762</v>
      </c>
      <c r="F72" s="161">
        <v>833</v>
      </c>
      <c r="G72" s="161">
        <v>929</v>
      </c>
      <c r="H72" s="160">
        <v>12295</v>
      </c>
      <c r="I72" s="160">
        <v>5043</v>
      </c>
      <c r="J72" s="162">
        <v>7252</v>
      </c>
      <c r="K72" s="163">
        <v>71.824960273805161</v>
      </c>
      <c r="L72" s="164">
        <v>89.666307857911733</v>
      </c>
      <c r="M72" s="165">
        <v>69.539437396580254</v>
      </c>
    </row>
    <row r="73" spans="1:13" s="158" customFormat="1" ht="13.15" customHeight="1" x14ac:dyDescent="0.2">
      <c r="A73" s="166" t="s">
        <v>96</v>
      </c>
      <c r="B73" s="167">
        <v>43863</v>
      </c>
      <c r="C73" s="167">
        <v>18323</v>
      </c>
      <c r="D73" s="167">
        <v>25540</v>
      </c>
      <c r="E73" s="168">
        <v>5173</v>
      </c>
      <c r="F73" s="168">
        <v>2603</v>
      </c>
      <c r="G73" s="168">
        <v>2570</v>
      </c>
      <c r="H73" s="167">
        <v>38690</v>
      </c>
      <c r="I73" s="167">
        <v>15720</v>
      </c>
      <c r="J73" s="169">
        <v>22970</v>
      </c>
      <c r="K73" s="170">
        <v>71.74236491777603</v>
      </c>
      <c r="L73" s="171">
        <v>101.28404669260701</v>
      </c>
      <c r="M73" s="172">
        <v>68.437091858946459</v>
      </c>
    </row>
    <row r="74" spans="1:13" s="158" customFormat="1" ht="13.15" customHeight="1" x14ac:dyDescent="0.2">
      <c r="A74" s="173" t="s">
        <v>97</v>
      </c>
      <c r="B74" s="174">
        <v>115144</v>
      </c>
      <c r="C74" s="174">
        <v>48319</v>
      </c>
      <c r="D74" s="174">
        <v>66825</v>
      </c>
      <c r="E74" s="175">
        <v>13966</v>
      </c>
      <c r="F74" s="175">
        <v>6831</v>
      </c>
      <c r="G74" s="175">
        <v>7135</v>
      </c>
      <c r="H74" s="174">
        <v>101178</v>
      </c>
      <c r="I74" s="174">
        <v>41488</v>
      </c>
      <c r="J74" s="176">
        <v>59690</v>
      </c>
      <c r="K74" s="177">
        <v>72.30677141788253</v>
      </c>
      <c r="L74" s="178">
        <v>95.739313244569018</v>
      </c>
      <c r="M74" s="179">
        <v>69.505779862623555</v>
      </c>
    </row>
    <row r="75" spans="1:13" s="158" customFormat="1" ht="6" customHeight="1" x14ac:dyDescent="0.2">
      <c r="A75" s="147"/>
      <c r="B75" s="148"/>
      <c r="C75" s="148"/>
      <c r="D75" s="148"/>
      <c r="E75" s="148"/>
      <c r="F75" s="148"/>
      <c r="G75" s="148"/>
      <c r="H75" s="148"/>
      <c r="I75" s="148"/>
      <c r="J75" s="148"/>
      <c r="K75" s="182"/>
      <c r="L75" s="182"/>
      <c r="M75" s="182"/>
    </row>
    <row r="76" spans="1:13" s="158" customFormat="1" ht="13.15" customHeight="1" x14ac:dyDescent="0.2">
      <c r="A76" s="173" t="s">
        <v>98</v>
      </c>
      <c r="B76" s="174">
        <v>278589</v>
      </c>
      <c r="C76" s="174">
        <v>113060</v>
      </c>
      <c r="D76" s="174">
        <v>165529</v>
      </c>
      <c r="E76" s="175">
        <v>40427</v>
      </c>
      <c r="F76" s="175">
        <v>20192</v>
      </c>
      <c r="G76" s="175">
        <v>20235</v>
      </c>
      <c r="H76" s="174">
        <v>238162</v>
      </c>
      <c r="I76" s="174">
        <v>92868</v>
      </c>
      <c r="J76" s="176">
        <v>145294</v>
      </c>
      <c r="K76" s="177">
        <v>68.302231029003977</v>
      </c>
      <c r="L76" s="178">
        <v>99.787496911292322</v>
      </c>
      <c r="M76" s="179">
        <v>63.917298718460501</v>
      </c>
    </row>
    <row r="77" spans="1:13" s="158" customFormat="1" ht="6" customHeight="1" x14ac:dyDescent="0.2">
      <c r="A77" s="147"/>
      <c r="B77" s="148"/>
      <c r="C77" s="148"/>
      <c r="D77" s="148"/>
      <c r="E77" s="148"/>
      <c r="F77" s="148"/>
      <c r="G77" s="148"/>
      <c r="H77" s="148"/>
      <c r="I77" s="148"/>
      <c r="J77" s="148"/>
      <c r="K77" s="182"/>
      <c r="L77" s="182"/>
      <c r="M77" s="182"/>
    </row>
    <row r="78" spans="1:13" s="158" customFormat="1" ht="13.15" customHeight="1" x14ac:dyDescent="0.2">
      <c r="A78" s="173" t="s">
        <v>99</v>
      </c>
      <c r="B78" s="174">
        <v>74832</v>
      </c>
      <c r="C78" s="174">
        <v>28241</v>
      </c>
      <c r="D78" s="174">
        <v>46591</v>
      </c>
      <c r="E78" s="175">
        <v>13731</v>
      </c>
      <c r="F78" s="175">
        <v>6463</v>
      </c>
      <c r="G78" s="175">
        <v>7268</v>
      </c>
      <c r="H78" s="174">
        <v>61101</v>
      </c>
      <c r="I78" s="174">
        <v>21778</v>
      </c>
      <c r="J78" s="176">
        <v>39323</v>
      </c>
      <c r="K78" s="177">
        <v>60.614710995685861</v>
      </c>
      <c r="L78" s="178">
        <v>88.924050632911388</v>
      </c>
      <c r="M78" s="179">
        <v>55.382346209597429</v>
      </c>
    </row>
    <row r="79" spans="1:13" s="158" customFormat="1" ht="6" customHeight="1" x14ac:dyDescent="0.2">
      <c r="A79" s="147"/>
      <c r="B79" s="148"/>
      <c r="C79" s="148"/>
      <c r="D79" s="148"/>
      <c r="E79" s="148"/>
      <c r="F79" s="148"/>
      <c r="G79" s="148"/>
      <c r="H79" s="148"/>
      <c r="I79" s="148"/>
      <c r="J79" s="148"/>
      <c r="K79" s="182"/>
      <c r="L79" s="182"/>
      <c r="M79" s="182"/>
    </row>
    <row r="80" spans="1:13" s="158" customFormat="1" ht="13.15" customHeight="1" x14ac:dyDescent="0.2">
      <c r="A80" s="173" t="s">
        <v>100</v>
      </c>
      <c r="B80" s="174">
        <v>29614</v>
      </c>
      <c r="C80" s="174">
        <v>11469</v>
      </c>
      <c r="D80" s="174">
        <v>18145</v>
      </c>
      <c r="E80" s="175">
        <v>5203</v>
      </c>
      <c r="F80" s="175">
        <v>2445</v>
      </c>
      <c r="G80" s="175">
        <v>2758</v>
      </c>
      <c r="H80" s="174">
        <v>24411</v>
      </c>
      <c r="I80" s="174">
        <v>9024</v>
      </c>
      <c r="J80" s="176">
        <v>15387</v>
      </c>
      <c r="K80" s="177">
        <v>63.20749517773492</v>
      </c>
      <c r="L80" s="178">
        <v>88.651196519216825</v>
      </c>
      <c r="M80" s="179">
        <v>58.646909728992</v>
      </c>
    </row>
    <row r="81" spans="1:13" s="158" customFormat="1" ht="6" customHeight="1" x14ac:dyDescent="0.2">
      <c r="A81" s="147"/>
      <c r="B81" s="148"/>
      <c r="C81" s="148"/>
      <c r="D81" s="148"/>
      <c r="E81" s="148"/>
      <c r="F81" s="148"/>
      <c r="G81" s="148"/>
      <c r="H81" s="148"/>
      <c r="I81" s="148"/>
      <c r="J81" s="148"/>
      <c r="K81" s="182"/>
      <c r="L81" s="182"/>
      <c r="M81" s="182"/>
    </row>
    <row r="82" spans="1:13" s="158" customFormat="1" ht="13.15" customHeight="1" x14ac:dyDescent="0.2">
      <c r="A82" s="151" t="s">
        <v>101</v>
      </c>
      <c r="B82" s="152">
        <v>18506</v>
      </c>
      <c r="C82" s="152">
        <v>7369</v>
      </c>
      <c r="D82" s="152">
        <v>11137</v>
      </c>
      <c r="E82" s="153">
        <v>2972</v>
      </c>
      <c r="F82" s="153">
        <v>1393</v>
      </c>
      <c r="G82" s="153">
        <v>1579</v>
      </c>
      <c r="H82" s="152">
        <v>15534</v>
      </c>
      <c r="I82" s="152">
        <v>5976</v>
      </c>
      <c r="J82" s="154">
        <v>9558</v>
      </c>
      <c r="K82" s="155">
        <v>66.166831283110355</v>
      </c>
      <c r="L82" s="156">
        <v>88.220392653578216</v>
      </c>
      <c r="M82" s="157">
        <v>62.52354048964218</v>
      </c>
    </row>
    <row r="83" spans="1:13" s="158" customFormat="1" ht="13.15" customHeight="1" x14ac:dyDescent="0.2">
      <c r="A83" s="159" t="s">
        <v>102</v>
      </c>
      <c r="B83" s="160">
        <v>61025</v>
      </c>
      <c r="C83" s="160">
        <v>25811</v>
      </c>
      <c r="D83" s="160">
        <v>35214</v>
      </c>
      <c r="E83" s="161">
        <v>10239</v>
      </c>
      <c r="F83" s="161">
        <v>5061</v>
      </c>
      <c r="G83" s="161">
        <v>5178</v>
      </c>
      <c r="H83" s="160">
        <v>50786</v>
      </c>
      <c r="I83" s="160">
        <v>20750</v>
      </c>
      <c r="J83" s="162">
        <v>30036</v>
      </c>
      <c r="K83" s="163">
        <v>73.297552109956271</v>
      </c>
      <c r="L83" s="164">
        <v>97.740440324449594</v>
      </c>
      <c r="M83" s="165">
        <v>69.083766147289921</v>
      </c>
    </row>
    <row r="84" spans="1:13" s="158" customFormat="1" ht="13.15" customHeight="1" x14ac:dyDescent="0.2">
      <c r="A84" s="166" t="s">
        <v>103</v>
      </c>
      <c r="B84" s="167">
        <v>28609</v>
      </c>
      <c r="C84" s="167">
        <v>12108</v>
      </c>
      <c r="D84" s="167">
        <v>16501</v>
      </c>
      <c r="E84" s="168">
        <v>4984</v>
      </c>
      <c r="F84" s="168">
        <v>2454</v>
      </c>
      <c r="G84" s="168">
        <v>2530</v>
      </c>
      <c r="H84" s="167">
        <v>23625</v>
      </c>
      <c r="I84" s="167">
        <v>9654</v>
      </c>
      <c r="J84" s="169">
        <v>13971</v>
      </c>
      <c r="K84" s="170">
        <v>73.377371068420089</v>
      </c>
      <c r="L84" s="171">
        <v>96.996047430830032</v>
      </c>
      <c r="M84" s="172">
        <v>69.100279149667159</v>
      </c>
    </row>
    <row r="85" spans="1:13" s="158" customFormat="1" ht="13.15" customHeight="1" x14ac:dyDescent="0.2">
      <c r="A85" s="173" t="s">
        <v>104</v>
      </c>
      <c r="B85" s="174">
        <v>108140</v>
      </c>
      <c r="C85" s="174">
        <v>45288</v>
      </c>
      <c r="D85" s="174">
        <v>62852</v>
      </c>
      <c r="E85" s="175">
        <v>18195</v>
      </c>
      <c r="F85" s="175">
        <v>8908</v>
      </c>
      <c r="G85" s="175">
        <v>9287</v>
      </c>
      <c r="H85" s="174">
        <v>89945</v>
      </c>
      <c r="I85" s="174">
        <v>36380</v>
      </c>
      <c r="J85" s="176">
        <v>53565</v>
      </c>
      <c r="K85" s="177">
        <v>72.054986317062315</v>
      </c>
      <c r="L85" s="178">
        <v>95.919026596317437</v>
      </c>
      <c r="M85" s="179">
        <v>67.91748343134509</v>
      </c>
    </row>
    <row r="86" spans="1:13" s="158" customFormat="1" ht="6" customHeight="1" x14ac:dyDescent="0.2">
      <c r="A86" s="147"/>
      <c r="B86" s="148"/>
      <c r="C86" s="148"/>
      <c r="D86" s="148"/>
      <c r="E86" s="148"/>
      <c r="F86" s="148"/>
      <c r="G86" s="148"/>
      <c r="H86" s="148"/>
      <c r="I86" s="148"/>
      <c r="J86" s="148"/>
      <c r="K86" s="182"/>
      <c r="L86" s="182"/>
      <c r="M86" s="182"/>
    </row>
    <row r="87" spans="1:13" s="158" customFormat="1" ht="13.15" customHeight="1" x14ac:dyDescent="0.2">
      <c r="A87" s="173" t="s">
        <v>105</v>
      </c>
      <c r="B87" s="174">
        <v>12454</v>
      </c>
      <c r="C87" s="174">
        <v>5004</v>
      </c>
      <c r="D87" s="174">
        <v>7450</v>
      </c>
      <c r="E87" s="175">
        <v>1894</v>
      </c>
      <c r="F87" s="175">
        <v>935</v>
      </c>
      <c r="G87" s="175">
        <v>959</v>
      </c>
      <c r="H87" s="174">
        <v>10560</v>
      </c>
      <c r="I87" s="174">
        <v>4069</v>
      </c>
      <c r="J87" s="176">
        <v>6491</v>
      </c>
      <c r="K87" s="177">
        <v>67.167785234899327</v>
      </c>
      <c r="L87" s="178">
        <v>97.497393117831081</v>
      </c>
      <c r="M87" s="179">
        <v>62.686797103682025</v>
      </c>
    </row>
    <row r="88" spans="1:13" s="158" customFormat="1" ht="6" customHeight="1" x14ac:dyDescent="0.2">
      <c r="A88" s="147"/>
      <c r="B88" s="148"/>
      <c r="C88" s="148"/>
      <c r="D88" s="148"/>
      <c r="E88" s="148"/>
      <c r="F88" s="148"/>
      <c r="G88" s="148"/>
      <c r="H88" s="148"/>
      <c r="I88" s="148"/>
      <c r="J88" s="148"/>
      <c r="K88" s="182"/>
      <c r="L88" s="182"/>
      <c r="M88" s="182"/>
    </row>
    <row r="89" spans="1:13" s="158" customFormat="1" ht="13.15" customHeight="1" x14ac:dyDescent="0.2">
      <c r="A89" s="173" t="s">
        <v>106</v>
      </c>
      <c r="B89" s="174">
        <v>8870</v>
      </c>
      <c r="C89" s="174">
        <v>3263</v>
      </c>
      <c r="D89" s="174">
        <v>5607</v>
      </c>
      <c r="E89" s="175">
        <v>1736</v>
      </c>
      <c r="F89" s="175">
        <v>735</v>
      </c>
      <c r="G89" s="175">
        <v>1001</v>
      </c>
      <c r="H89" s="174">
        <v>7134</v>
      </c>
      <c r="I89" s="174">
        <v>2528</v>
      </c>
      <c r="J89" s="176">
        <v>4606</v>
      </c>
      <c r="K89" s="177">
        <v>58.19511325129303</v>
      </c>
      <c r="L89" s="178">
        <v>73.426573426573427</v>
      </c>
      <c r="M89" s="179">
        <v>54.884932696482849</v>
      </c>
    </row>
    <row r="90" spans="1:13" s="158" customFormat="1" ht="6" customHeight="1" x14ac:dyDescent="0.2">
      <c r="A90" s="147"/>
      <c r="B90" s="148"/>
      <c r="C90" s="148"/>
      <c r="D90" s="148"/>
      <c r="E90" s="148"/>
      <c r="F90" s="148"/>
      <c r="G90" s="148"/>
      <c r="H90" s="148"/>
      <c r="I90" s="148"/>
      <c r="J90" s="148"/>
      <c r="K90" s="182"/>
      <c r="L90" s="182"/>
      <c r="M90" s="182"/>
    </row>
    <row r="91" spans="1:13" s="158" customFormat="1" ht="13.15" customHeight="1" x14ac:dyDescent="0.2">
      <c r="A91" s="173" t="s">
        <v>107</v>
      </c>
      <c r="B91" s="174">
        <v>7661</v>
      </c>
      <c r="C91" s="174">
        <v>2661</v>
      </c>
      <c r="D91" s="174">
        <v>5000</v>
      </c>
      <c r="E91" s="175">
        <v>1559</v>
      </c>
      <c r="F91" s="175">
        <v>646</v>
      </c>
      <c r="G91" s="175">
        <v>913</v>
      </c>
      <c r="H91" s="174">
        <v>6102</v>
      </c>
      <c r="I91" s="174">
        <v>2015</v>
      </c>
      <c r="J91" s="176">
        <v>4087</v>
      </c>
      <c r="K91" s="177">
        <v>53.22</v>
      </c>
      <c r="L91" s="178">
        <v>70.755750273822557</v>
      </c>
      <c r="M91" s="179">
        <v>49.302666992904335</v>
      </c>
    </row>
    <row r="92" spans="1:13" s="158" customFormat="1" ht="6" customHeight="1" x14ac:dyDescent="0.2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182"/>
      <c r="L92" s="182"/>
      <c r="M92" s="182"/>
    </row>
    <row r="93" spans="1:13" s="158" customFormat="1" ht="20.100000000000001" customHeight="1" x14ac:dyDescent="0.2">
      <c r="A93" s="173" t="s">
        <v>108</v>
      </c>
      <c r="B93" s="174">
        <v>2439062</v>
      </c>
      <c r="C93" s="174">
        <v>969779</v>
      </c>
      <c r="D93" s="174">
        <v>1469283</v>
      </c>
      <c r="E93" s="175">
        <v>365817</v>
      </c>
      <c r="F93" s="175">
        <v>177118</v>
      </c>
      <c r="G93" s="175">
        <v>188699</v>
      </c>
      <c r="H93" s="174">
        <v>2073245</v>
      </c>
      <c r="I93" s="174">
        <v>792661</v>
      </c>
      <c r="J93" s="176">
        <v>1280584</v>
      </c>
      <c r="K93" s="177">
        <v>66.003554114489859</v>
      </c>
      <c r="L93" s="178">
        <v>93.862712573993505</v>
      </c>
      <c r="M93" s="179">
        <v>61.898399480237146</v>
      </c>
    </row>
    <row r="94" spans="1:13" x14ac:dyDescent="0.35">
      <c r="A94" s="47" t="s">
        <v>109</v>
      </c>
      <c r="B94" s="128"/>
      <c r="C94" s="128"/>
      <c r="D94" s="128"/>
      <c r="E94" s="128"/>
      <c r="F94" s="128"/>
      <c r="G94" s="128"/>
      <c r="H94" s="128"/>
      <c r="I94" s="128"/>
      <c r="J94" s="128"/>
    </row>
    <row r="95" spans="1:13" x14ac:dyDescent="0.35">
      <c r="A95" s="47" t="s">
        <v>20</v>
      </c>
      <c r="B95" s="128"/>
      <c r="C95" s="128"/>
      <c r="D95" s="128"/>
      <c r="E95" s="128"/>
      <c r="F95" s="128"/>
      <c r="G95" s="128"/>
      <c r="H95" s="128"/>
      <c r="I95" s="128"/>
      <c r="J95" s="128"/>
    </row>
    <row r="96" spans="1:13" x14ac:dyDescent="0.35">
      <c r="A96" s="48" t="s">
        <v>21</v>
      </c>
      <c r="B96" s="128"/>
      <c r="C96" s="128"/>
      <c r="D96" s="128"/>
      <c r="E96" s="128"/>
      <c r="F96" s="128"/>
      <c r="G96" s="128"/>
      <c r="H96" s="128"/>
      <c r="I96" s="128"/>
      <c r="J96" s="128"/>
    </row>
    <row r="97" spans="1:10" x14ac:dyDescent="0.35">
      <c r="B97" s="128"/>
      <c r="C97" s="128"/>
      <c r="D97" s="128"/>
      <c r="E97" s="128"/>
      <c r="F97" s="128"/>
      <c r="G97" s="128"/>
      <c r="H97" s="128"/>
      <c r="I97" s="128"/>
      <c r="J97" s="128"/>
    </row>
    <row r="98" spans="1:10" x14ac:dyDescent="0.35">
      <c r="A98" s="128"/>
      <c r="B98" s="128"/>
      <c r="C98" s="128"/>
      <c r="D98" s="128"/>
      <c r="E98" s="128"/>
      <c r="F98" s="128"/>
      <c r="G98" s="128"/>
      <c r="H98" s="128"/>
      <c r="I98" s="128"/>
      <c r="J98" s="128"/>
    </row>
    <row r="99" spans="1:10" x14ac:dyDescent="0.35">
      <c r="A99" s="128"/>
      <c r="B99" s="128"/>
      <c r="C99" s="128"/>
      <c r="D99" s="128"/>
      <c r="E99" s="128"/>
      <c r="F99" s="128"/>
      <c r="G99" s="128"/>
      <c r="H99" s="128"/>
      <c r="I99" s="128"/>
      <c r="J99" s="128"/>
    </row>
    <row r="100" spans="1:10" x14ac:dyDescent="0.35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</row>
    <row r="101" spans="1:10" x14ac:dyDescent="0.35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</row>
    <row r="102" spans="1:10" x14ac:dyDescent="0.35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</row>
    <row r="103" spans="1:10" x14ac:dyDescent="0.35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0" x14ac:dyDescent="0.35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</row>
    <row r="105" spans="1:10" x14ac:dyDescent="0.35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</row>
    <row r="106" spans="1:10" x14ac:dyDescent="0.35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</row>
    <row r="107" spans="1:10" x14ac:dyDescent="0.35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</row>
    <row r="108" spans="1:10" x14ac:dyDescent="0.35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</row>
    <row r="109" spans="1:10" x14ac:dyDescent="0.35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</row>
    <row r="110" spans="1:10" x14ac:dyDescent="0.35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</row>
    <row r="111" spans="1:10" x14ac:dyDescent="0.35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</row>
    <row r="112" spans="1:10" x14ac:dyDescent="0.35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</row>
    <row r="113" spans="1:10" x14ac:dyDescent="0.35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</row>
    <row r="114" spans="1:10" x14ac:dyDescent="0.35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</row>
    <row r="115" spans="1:10" x14ac:dyDescent="0.35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</row>
    <row r="116" spans="1:10" x14ac:dyDescent="0.35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</row>
    <row r="117" spans="1:10" x14ac:dyDescent="0.35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</row>
    <row r="118" spans="1:10" x14ac:dyDescent="0.35">
      <c r="B118" s="128"/>
      <c r="C118" s="128"/>
      <c r="D118" s="128"/>
      <c r="E118" s="128"/>
      <c r="F118" s="128"/>
      <c r="G118" s="128"/>
      <c r="H118" s="128"/>
      <c r="I118" s="128"/>
      <c r="J118" s="128"/>
    </row>
    <row r="119" spans="1:10" x14ac:dyDescent="0.35">
      <c r="B119" s="128"/>
      <c r="C119" s="128"/>
      <c r="D119" s="128"/>
      <c r="E119" s="128"/>
      <c r="F119" s="128"/>
      <c r="G119" s="128"/>
      <c r="H119" s="128"/>
      <c r="I119" s="128"/>
      <c r="J119" s="128"/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showGridLines="0" view="pageBreakPreview" topLeftCell="A88" zoomScaleNormal="140" zoomScaleSheetLayoutView="100" zoomScalePageLayoutView="70" workbookViewId="0">
      <selection activeCell="L29" sqref="L29"/>
    </sheetView>
  </sheetViews>
  <sheetFormatPr baseColWidth="10" defaultColWidth="11.42578125" defaultRowHeight="15" x14ac:dyDescent="0.35"/>
  <cols>
    <col min="1" max="1" width="5.28515625" style="127" customWidth="1"/>
    <col min="2" max="2" width="23.7109375" style="127" customWidth="1"/>
    <col min="3" max="9" width="9.42578125" style="127" customWidth="1"/>
    <col min="10" max="10" width="7.42578125" style="127" customWidth="1"/>
    <col min="11" max="16384" width="11.42578125" style="127"/>
  </cols>
  <sheetData>
    <row r="1" spans="1:11" s="125" customFormat="1" ht="13.15" customHeight="1" x14ac:dyDescent="0.3">
      <c r="B1" s="124"/>
    </row>
    <row r="2" spans="1:11" s="125" customFormat="1" x14ac:dyDescent="0.3">
      <c r="B2" s="124"/>
    </row>
    <row r="3" spans="1:11" s="125" customFormat="1" x14ac:dyDescent="0.3">
      <c r="B3" s="124"/>
    </row>
    <row r="4" spans="1:11" s="125" customFormat="1" x14ac:dyDescent="0.3">
      <c r="B4" s="124"/>
    </row>
    <row r="5" spans="1:11" s="451" customFormat="1" ht="21" customHeight="1" x14ac:dyDescent="0.2">
      <c r="B5" s="49" t="s">
        <v>270</v>
      </c>
    </row>
    <row r="6" spans="1:11" s="158" customFormat="1" ht="19.899999999999999" customHeight="1" x14ac:dyDescent="0.2">
      <c r="B6" s="461" t="s">
        <v>110</v>
      </c>
      <c r="C6" s="462"/>
      <c r="D6" s="462"/>
      <c r="E6" s="462"/>
      <c r="F6" s="462"/>
      <c r="G6" s="462"/>
      <c r="H6" s="462"/>
      <c r="I6" s="462"/>
      <c r="J6" s="462"/>
      <c r="K6" s="462"/>
    </row>
    <row r="7" spans="1:11" s="158" customFormat="1" ht="19.899999999999999" customHeight="1" x14ac:dyDescent="0.2">
      <c r="B7" s="462" t="s">
        <v>111</v>
      </c>
      <c r="C7" s="462"/>
      <c r="D7" s="462"/>
      <c r="E7" s="462"/>
      <c r="F7" s="462"/>
      <c r="G7" s="462"/>
      <c r="H7" s="462"/>
      <c r="I7" s="462"/>
      <c r="J7" s="462"/>
      <c r="K7" s="462"/>
    </row>
    <row r="8" spans="1:11" ht="6" customHeight="1" x14ac:dyDescent="0.35">
      <c r="B8" s="185"/>
      <c r="C8" s="185"/>
      <c r="D8" s="185"/>
      <c r="E8" s="185"/>
      <c r="F8" s="185"/>
      <c r="G8" s="185"/>
      <c r="H8" s="185"/>
      <c r="I8" s="185"/>
    </row>
    <row r="9" spans="1:11" ht="15" customHeight="1" x14ac:dyDescent="0.35">
      <c r="A9" s="128"/>
      <c r="B9" s="186"/>
      <c r="C9" s="428" t="s">
        <v>271</v>
      </c>
      <c r="D9" s="429"/>
      <c r="E9" s="430" t="str">
        <f>'Pag1'!E9</f>
        <v>Variación Mensual</v>
      </c>
      <c r="F9" s="431"/>
      <c r="G9" s="432"/>
      <c r="H9" s="430" t="str">
        <f>'Pag1'!H9</f>
        <v>Variación Anual</v>
      </c>
      <c r="I9" s="433"/>
      <c r="J9" s="128"/>
    </row>
    <row r="10" spans="1:11" ht="15" customHeight="1" x14ac:dyDescent="0.35">
      <c r="A10" s="128"/>
      <c r="B10" s="187" t="s">
        <v>112</v>
      </c>
      <c r="C10" s="447" t="s">
        <v>272</v>
      </c>
      <c r="D10" s="434"/>
      <c r="E10" s="435" t="s">
        <v>273</v>
      </c>
      <c r="F10" s="436"/>
      <c r="G10" s="434"/>
      <c r="H10" s="435" t="s">
        <v>274</v>
      </c>
      <c r="I10" s="437"/>
      <c r="J10" s="128"/>
    </row>
    <row r="11" spans="1:11" ht="15" customHeight="1" x14ac:dyDescent="0.35">
      <c r="A11" s="128"/>
      <c r="B11" s="188" t="s">
        <v>113</v>
      </c>
      <c r="C11" s="57" t="s">
        <v>8</v>
      </c>
      <c r="D11" s="58" t="s">
        <v>9</v>
      </c>
      <c r="E11" s="58" t="s">
        <v>10</v>
      </c>
      <c r="F11" s="487" t="s">
        <v>8</v>
      </c>
      <c r="G11" s="58" t="s">
        <v>9</v>
      </c>
      <c r="H11" s="58" t="s">
        <v>10</v>
      </c>
      <c r="I11" s="488" t="s">
        <v>8</v>
      </c>
      <c r="J11" s="128"/>
    </row>
    <row r="12" spans="1:11" ht="6" customHeight="1" x14ac:dyDescent="0.35">
      <c r="B12" s="189"/>
      <c r="C12" s="190"/>
      <c r="D12" s="191"/>
      <c r="E12" s="191"/>
      <c r="F12" s="192"/>
      <c r="G12" s="191"/>
      <c r="H12" s="191"/>
      <c r="I12" s="192"/>
    </row>
    <row r="13" spans="1:11" s="158" customFormat="1" ht="13.15" customHeight="1" x14ac:dyDescent="0.2">
      <c r="B13" s="193" t="s">
        <v>46</v>
      </c>
      <c r="C13" s="194">
        <v>7238</v>
      </c>
      <c r="D13" s="195">
        <v>188</v>
      </c>
      <c r="E13" s="196">
        <v>2.666666666666667</v>
      </c>
      <c r="F13" s="536">
        <v>7050</v>
      </c>
      <c r="G13" s="197">
        <v>-544</v>
      </c>
      <c r="H13" s="198">
        <v>-6.9904908763813927</v>
      </c>
      <c r="I13" s="527">
        <v>7782</v>
      </c>
    </row>
    <row r="14" spans="1:11" s="158" customFormat="1" ht="13.15" customHeight="1" x14ac:dyDescent="0.2">
      <c r="B14" s="199" t="s">
        <v>47</v>
      </c>
      <c r="C14" s="200">
        <v>16841</v>
      </c>
      <c r="D14" s="201">
        <v>321</v>
      </c>
      <c r="E14" s="202">
        <v>1.9430992736077481</v>
      </c>
      <c r="F14" s="537">
        <v>16520</v>
      </c>
      <c r="G14" s="203">
        <v>-1739</v>
      </c>
      <c r="H14" s="204">
        <v>-9.3595263724434865</v>
      </c>
      <c r="I14" s="528">
        <v>18580</v>
      </c>
    </row>
    <row r="15" spans="1:11" s="158" customFormat="1" ht="13.15" customHeight="1" x14ac:dyDescent="0.2">
      <c r="B15" s="199" t="s">
        <v>48</v>
      </c>
      <c r="C15" s="200">
        <v>8212</v>
      </c>
      <c r="D15" s="201">
        <v>387</v>
      </c>
      <c r="E15" s="202">
        <v>4.9456869009584663</v>
      </c>
      <c r="F15" s="537">
        <v>7825</v>
      </c>
      <c r="G15" s="203">
        <v>-912</v>
      </c>
      <c r="H15" s="204">
        <v>-9.9956159579131949</v>
      </c>
      <c r="I15" s="528">
        <v>9124</v>
      </c>
    </row>
    <row r="16" spans="1:11" s="158" customFormat="1" ht="13.15" customHeight="1" x14ac:dyDescent="0.2">
      <c r="B16" s="199" t="s">
        <v>49</v>
      </c>
      <c r="C16" s="200">
        <v>12365</v>
      </c>
      <c r="D16" s="201">
        <v>634</v>
      </c>
      <c r="E16" s="202">
        <v>5.404483846219418</v>
      </c>
      <c r="F16" s="537">
        <v>11731</v>
      </c>
      <c r="G16" s="203">
        <v>-791</v>
      </c>
      <c r="H16" s="204">
        <v>-6.0124657950744904</v>
      </c>
      <c r="I16" s="528">
        <v>13156</v>
      </c>
    </row>
    <row r="17" spans="2:9" s="158" customFormat="1" ht="13.15" customHeight="1" x14ac:dyDescent="0.2">
      <c r="B17" s="199" t="s">
        <v>50</v>
      </c>
      <c r="C17" s="200">
        <v>5510</v>
      </c>
      <c r="D17" s="201">
        <v>247</v>
      </c>
      <c r="E17" s="202">
        <v>4.6931407942238268</v>
      </c>
      <c r="F17" s="537">
        <v>5263</v>
      </c>
      <c r="G17" s="203">
        <v>-240</v>
      </c>
      <c r="H17" s="204">
        <v>-4.1739130434782616</v>
      </c>
      <c r="I17" s="528">
        <v>5750</v>
      </c>
    </row>
    <row r="18" spans="2:9" s="158" customFormat="1" ht="13.15" customHeight="1" x14ac:dyDescent="0.2">
      <c r="B18" s="199" t="s">
        <v>51</v>
      </c>
      <c r="C18" s="200">
        <v>6122</v>
      </c>
      <c r="D18" s="201">
        <v>374</v>
      </c>
      <c r="E18" s="202">
        <v>6.5066109951287405</v>
      </c>
      <c r="F18" s="537">
        <v>5748</v>
      </c>
      <c r="G18" s="203">
        <v>-379</v>
      </c>
      <c r="H18" s="204">
        <v>-5.8298723273342556</v>
      </c>
      <c r="I18" s="528">
        <v>6501</v>
      </c>
    </row>
    <row r="19" spans="2:9" s="158" customFormat="1" ht="13.15" customHeight="1" x14ac:dyDescent="0.2">
      <c r="B19" s="199" t="s">
        <v>52</v>
      </c>
      <c r="C19" s="200">
        <v>16233</v>
      </c>
      <c r="D19" s="201">
        <v>364</v>
      </c>
      <c r="E19" s="202">
        <v>2.2937803264225849</v>
      </c>
      <c r="F19" s="537">
        <v>15869</v>
      </c>
      <c r="G19" s="203">
        <v>-1448</v>
      </c>
      <c r="H19" s="204">
        <v>-8.1895820372150894</v>
      </c>
      <c r="I19" s="528">
        <v>17681</v>
      </c>
    </row>
    <row r="20" spans="2:9" s="158" customFormat="1" ht="13.15" customHeight="1" x14ac:dyDescent="0.2">
      <c r="B20" s="205" t="s">
        <v>53</v>
      </c>
      <c r="C20" s="206">
        <v>23471</v>
      </c>
      <c r="D20" s="207">
        <v>670</v>
      </c>
      <c r="E20" s="208">
        <v>2.9384676110696897</v>
      </c>
      <c r="F20" s="538">
        <v>22801</v>
      </c>
      <c r="G20" s="209">
        <v>-2029</v>
      </c>
      <c r="H20" s="210">
        <v>-7.9568627450980394</v>
      </c>
      <c r="I20" s="529">
        <v>25500</v>
      </c>
    </row>
    <row r="21" spans="2:9" s="158" customFormat="1" ht="13.15" customHeight="1" x14ac:dyDescent="0.2">
      <c r="B21" s="211" t="s">
        <v>54</v>
      </c>
      <c r="C21" s="212">
        <v>95992</v>
      </c>
      <c r="D21" s="213">
        <v>3185</v>
      </c>
      <c r="E21" s="214">
        <v>3.4318532007283937</v>
      </c>
      <c r="F21" s="509">
        <v>92807</v>
      </c>
      <c r="G21" s="215">
        <v>-8082</v>
      </c>
      <c r="H21" s="216">
        <v>-7.7656283029382935</v>
      </c>
      <c r="I21" s="510">
        <v>104074</v>
      </c>
    </row>
    <row r="22" spans="2:9" s="158" customFormat="1" ht="6" customHeight="1" x14ac:dyDescent="0.2">
      <c r="B22" s="217"/>
      <c r="C22" s="218"/>
      <c r="D22" s="219"/>
      <c r="E22" s="220"/>
      <c r="F22" s="221"/>
      <c r="G22" s="219"/>
      <c r="H22" s="220"/>
      <c r="I22" s="221"/>
    </row>
    <row r="23" spans="2:9" s="158" customFormat="1" ht="13.15" customHeight="1" x14ac:dyDescent="0.2">
      <c r="B23" s="193" t="s">
        <v>55</v>
      </c>
      <c r="C23" s="194">
        <v>1315</v>
      </c>
      <c r="D23" s="195">
        <v>104</v>
      </c>
      <c r="E23" s="196">
        <v>8.5879438480594548</v>
      </c>
      <c r="F23" s="524">
        <v>1211</v>
      </c>
      <c r="G23" s="197">
        <v>-3</v>
      </c>
      <c r="H23" s="198">
        <v>-0.22761760242792109</v>
      </c>
      <c r="I23" s="527">
        <v>1318</v>
      </c>
    </row>
    <row r="24" spans="2:9" s="158" customFormat="1" ht="13.15" customHeight="1" x14ac:dyDescent="0.2">
      <c r="B24" s="199" t="s">
        <v>56</v>
      </c>
      <c r="C24" s="200">
        <v>848</v>
      </c>
      <c r="D24" s="201">
        <v>9</v>
      </c>
      <c r="E24" s="202">
        <v>1.0727056019070322</v>
      </c>
      <c r="F24" s="525">
        <v>839</v>
      </c>
      <c r="G24" s="203">
        <v>-64</v>
      </c>
      <c r="H24" s="204">
        <v>-7.0175438596491224</v>
      </c>
      <c r="I24" s="528">
        <v>912</v>
      </c>
    </row>
    <row r="25" spans="2:9" s="158" customFormat="1" ht="13.15" customHeight="1" x14ac:dyDescent="0.2">
      <c r="B25" s="205" t="s">
        <v>57</v>
      </c>
      <c r="C25" s="206">
        <v>6785</v>
      </c>
      <c r="D25" s="207">
        <v>370</v>
      </c>
      <c r="E25" s="208">
        <v>5.7677318784099771</v>
      </c>
      <c r="F25" s="526">
        <v>6415</v>
      </c>
      <c r="G25" s="209">
        <v>-26</v>
      </c>
      <c r="H25" s="210">
        <v>-0.38173542798414328</v>
      </c>
      <c r="I25" s="529">
        <v>6811</v>
      </c>
    </row>
    <row r="26" spans="2:9" s="158" customFormat="1" ht="13.15" customHeight="1" x14ac:dyDescent="0.2">
      <c r="B26" s="211" t="s">
        <v>58</v>
      </c>
      <c r="C26" s="212">
        <v>8948</v>
      </c>
      <c r="D26" s="213">
        <v>483</v>
      </c>
      <c r="E26" s="214">
        <v>5.7058476077968105</v>
      </c>
      <c r="F26" s="509">
        <v>8465</v>
      </c>
      <c r="G26" s="215">
        <v>-93</v>
      </c>
      <c r="H26" s="216">
        <v>-1.0286472735316889</v>
      </c>
      <c r="I26" s="510">
        <v>9041</v>
      </c>
    </row>
    <row r="27" spans="2:9" s="158" customFormat="1" ht="6" customHeight="1" x14ac:dyDescent="0.2">
      <c r="B27" s="217"/>
      <c r="C27" s="218"/>
      <c r="D27" s="219"/>
      <c r="E27" s="220"/>
      <c r="F27" s="221"/>
      <c r="G27" s="219"/>
      <c r="H27" s="220"/>
      <c r="I27" s="221"/>
    </row>
    <row r="28" spans="2:9" s="158" customFormat="1" ht="13.15" customHeight="1" x14ac:dyDescent="0.2">
      <c r="B28" s="211" t="s">
        <v>59</v>
      </c>
      <c r="C28" s="212">
        <v>7646</v>
      </c>
      <c r="D28" s="213">
        <v>519</v>
      </c>
      <c r="E28" s="214">
        <v>7.2821664094289318</v>
      </c>
      <c r="F28" s="509">
        <v>7127</v>
      </c>
      <c r="G28" s="215">
        <v>-174</v>
      </c>
      <c r="H28" s="216">
        <v>-2.2250639386189257</v>
      </c>
      <c r="I28" s="510">
        <v>7820</v>
      </c>
    </row>
    <row r="29" spans="2:9" s="158" customFormat="1" ht="6" customHeight="1" x14ac:dyDescent="0.2">
      <c r="B29" s="217"/>
      <c r="C29" s="218"/>
      <c r="D29" s="219"/>
      <c r="E29" s="220"/>
      <c r="F29" s="221"/>
      <c r="G29" s="219"/>
      <c r="H29" s="220"/>
      <c r="I29" s="221"/>
    </row>
    <row r="30" spans="2:9" s="158" customFormat="1" ht="13.15" customHeight="1" x14ac:dyDescent="0.2">
      <c r="B30" s="211" t="s">
        <v>60</v>
      </c>
      <c r="C30" s="212">
        <v>5876</v>
      </c>
      <c r="D30" s="213">
        <v>-649</v>
      </c>
      <c r="E30" s="214">
        <v>-9.9463601532567036</v>
      </c>
      <c r="F30" s="509">
        <v>6525</v>
      </c>
      <c r="G30" s="215">
        <v>-35</v>
      </c>
      <c r="H30" s="216">
        <v>-0.59211639316528508</v>
      </c>
      <c r="I30" s="510">
        <v>5911</v>
      </c>
    </row>
    <row r="31" spans="2:9" s="158" customFormat="1" ht="6" customHeight="1" x14ac:dyDescent="0.2">
      <c r="B31" s="217"/>
      <c r="C31" s="218"/>
      <c r="D31" s="219"/>
      <c r="E31" s="220"/>
      <c r="F31" s="221"/>
      <c r="G31" s="219"/>
      <c r="H31" s="220"/>
      <c r="I31" s="221"/>
    </row>
    <row r="32" spans="2:9" s="158" customFormat="1" ht="13.15" customHeight="1" x14ac:dyDescent="0.2">
      <c r="B32" s="193" t="s">
        <v>61</v>
      </c>
      <c r="C32" s="194">
        <v>9343</v>
      </c>
      <c r="D32" s="195">
        <v>207</v>
      </c>
      <c r="E32" s="196">
        <v>2.2657618213660244</v>
      </c>
      <c r="F32" s="524">
        <v>9136</v>
      </c>
      <c r="G32" s="197">
        <v>-926</v>
      </c>
      <c r="H32" s="198">
        <v>-9.0174311033206731</v>
      </c>
      <c r="I32" s="527">
        <v>10269</v>
      </c>
    </row>
    <row r="33" spans="2:9" s="158" customFormat="1" ht="13.15" customHeight="1" x14ac:dyDescent="0.2">
      <c r="B33" s="222" t="s">
        <v>62</v>
      </c>
      <c r="C33" s="206">
        <v>8371</v>
      </c>
      <c r="D33" s="207">
        <v>114</v>
      </c>
      <c r="E33" s="208">
        <v>1.3806467239917646</v>
      </c>
      <c r="F33" s="526">
        <v>8257</v>
      </c>
      <c r="G33" s="209">
        <v>-784</v>
      </c>
      <c r="H33" s="210">
        <v>-8.5636264336428187</v>
      </c>
      <c r="I33" s="529">
        <v>9155</v>
      </c>
    </row>
    <row r="34" spans="2:9" s="158" customFormat="1" ht="13.15" customHeight="1" x14ac:dyDescent="0.2">
      <c r="B34" s="211" t="s">
        <v>63</v>
      </c>
      <c r="C34" s="212">
        <v>17714</v>
      </c>
      <c r="D34" s="213">
        <v>321</v>
      </c>
      <c r="E34" s="214">
        <v>1.8455700569194502</v>
      </c>
      <c r="F34" s="509">
        <v>17393</v>
      </c>
      <c r="G34" s="215">
        <v>-1710</v>
      </c>
      <c r="H34" s="216">
        <v>-8.8035420098846782</v>
      </c>
      <c r="I34" s="510">
        <v>19424</v>
      </c>
    </row>
    <row r="35" spans="2:9" s="158" customFormat="1" ht="6" customHeight="1" x14ac:dyDescent="0.2">
      <c r="B35" s="217"/>
      <c r="C35" s="218"/>
      <c r="D35" s="219"/>
      <c r="E35" s="220"/>
      <c r="F35" s="221"/>
      <c r="G35" s="219"/>
      <c r="H35" s="220"/>
      <c r="I35" s="221"/>
    </row>
    <row r="36" spans="2:9" s="158" customFormat="1" ht="13.15" customHeight="1" x14ac:dyDescent="0.2">
      <c r="B36" s="211" t="s">
        <v>64</v>
      </c>
      <c r="C36" s="212">
        <v>4320</v>
      </c>
      <c r="D36" s="213">
        <v>300</v>
      </c>
      <c r="E36" s="214">
        <v>7.4626865671641784</v>
      </c>
      <c r="F36" s="509">
        <v>4020</v>
      </c>
      <c r="G36" s="215">
        <v>92</v>
      </c>
      <c r="H36" s="216">
        <v>2.1759697256385997</v>
      </c>
      <c r="I36" s="510">
        <v>4228</v>
      </c>
    </row>
    <row r="37" spans="2:9" s="158" customFormat="1" ht="6" customHeight="1" x14ac:dyDescent="0.2">
      <c r="B37" s="217"/>
      <c r="C37" s="218"/>
      <c r="D37" s="219"/>
      <c r="E37" s="220"/>
      <c r="F37" s="221"/>
      <c r="G37" s="219"/>
      <c r="H37" s="220"/>
      <c r="I37" s="221"/>
    </row>
    <row r="38" spans="2:9" s="158" customFormat="1" ht="13.15" customHeight="1" x14ac:dyDescent="0.2">
      <c r="B38" s="193" t="s">
        <v>65</v>
      </c>
      <c r="C38" s="194">
        <v>3252</v>
      </c>
      <c r="D38" s="195">
        <v>91</v>
      </c>
      <c r="E38" s="196">
        <v>2.8788358114520722</v>
      </c>
      <c r="F38" s="524">
        <v>3161</v>
      </c>
      <c r="G38" s="197">
        <v>-327</v>
      </c>
      <c r="H38" s="198">
        <v>-9.1366303436714169</v>
      </c>
      <c r="I38" s="527">
        <v>3579</v>
      </c>
    </row>
    <row r="39" spans="2:9" s="158" customFormat="1" ht="13.15" customHeight="1" x14ac:dyDescent="0.2">
      <c r="B39" s="199" t="s">
        <v>66</v>
      </c>
      <c r="C39" s="200">
        <v>4813</v>
      </c>
      <c r="D39" s="201">
        <v>183</v>
      </c>
      <c r="E39" s="202">
        <v>3.9524838012958958</v>
      </c>
      <c r="F39" s="525">
        <v>4630</v>
      </c>
      <c r="G39" s="203">
        <v>-369</v>
      </c>
      <c r="H39" s="204">
        <v>-7.1208027788498649</v>
      </c>
      <c r="I39" s="528">
        <v>5182</v>
      </c>
    </row>
    <row r="40" spans="2:9" s="158" customFormat="1" ht="13.15" customHeight="1" x14ac:dyDescent="0.2">
      <c r="B40" s="199" t="s">
        <v>67</v>
      </c>
      <c r="C40" s="200">
        <v>1523</v>
      </c>
      <c r="D40" s="201">
        <v>52</v>
      </c>
      <c r="E40" s="202">
        <v>3.5350101971447994</v>
      </c>
      <c r="F40" s="525">
        <v>1471</v>
      </c>
      <c r="G40" s="203">
        <v>3</v>
      </c>
      <c r="H40" s="204">
        <v>0.19736842105263158</v>
      </c>
      <c r="I40" s="528">
        <v>1520</v>
      </c>
    </row>
    <row r="41" spans="2:9" s="158" customFormat="1" ht="13.15" customHeight="1" x14ac:dyDescent="0.2">
      <c r="B41" s="199" t="s">
        <v>68</v>
      </c>
      <c r="C41" s="200">
        <v>1841</v>
      </c>
      <c r="D41" s="201">
        <v>103</v>
      </c>
      <c r="E41" s="202">
        <v>5.9263521288837744</v>
      </c>
      <c r="F41" s="525">
        <v>1738</v>
      </c>
      <c r="G41" s="203">
        <v>17</v>
      </c>
      <c r="H41" s="204">
        <v>0.93201754385964908</v>
      </c>
      <c r="I41" s="528">
        <v>1824</v>
      </c>
    </row>
    <row r="42" spans="2:9" s="158" customFormat="1" ht="13.15" customHeight="1" x14ac:dyDescent="0.2">
      <c r="B42" s="205" t="s">
        <v>69</v>
      </c>
      <c r="C42" s="206">
        <v>6259</v>
      </c>
      <c r="D42" s="207">
        <v>317</v>
      </c>
      <c r="E42" s="208">
        <v>5.3349040727027939</v>
      </c>
      <c r="F42" s="526">
        <v>5942</v>
      </c>
      <c r="G42" s="209">
        <v>-197</v>
      </c>
      <c r="H42" s="210">
        <v>-3.0514250309789341</v>
      </c>
      <c r="I42" s="529">
        <v>6456</v>
      </c>
    </row>
    <row r="43" spans="2:9" s="158" customFormat="1" ht="13.15" customHeight="1" x14ac:dyDescent="0.2">
      <c r="B43" s="211" t="s">
        <v>70</v>
      </c>
      <c r="C43" s="212">
        <v>17688</v>
      </c>
      <c r="D43" s="213">
        <v>746</v>
      </c>
      <c r="E43" s="214">
        <v>4.403258174949829</v>
      </c>
      <c r="F43" s="509">
        <v>16942</v>
      </c>
      <c r="G43" s="215">
        <v>-873</v>
      </c>
      <c r="H43" s="216">
        <v>-4.7034103765960884</v>
      </c>
      <c r="I43" s="510">
        <v>18561</v>
      </c>
    </row>
    <row r="44" spans="2:9" s="158" customFormat="1" ht="6" customHeight="1" x14ac:dyDescent="0.2">
      <c r="B44" s="217"/>
      <c r="C44" s="218"/>
      <c r="D44" s="219"/>
      <c r="E44" s="220"/>
      <c r="F44" s="221"/>
      <c r="G44" s="219"/>
      <c r="H44" s="220"/>
      <c r="I44" s="221"/>
    </row>
    <row r="45" spans="2:9" s="158" customFormat="1" ht="13.15" customHeight="1" x14ac:dyDescent="0.2">
      <c r="B45" s="193" t="s">
        <v>71</v>
      </c>
      <c r="C45" s="194">
        <v>1126</v>
      </c>
      <c r="D45" s="195">
        <v>12</v>
      </c>
      <c r="E45" s="196">
        <v>1.0771992818671454</v>
      </c>
      <c r="F45" s="524">
        <v>1114</v>
      </c>
      <c r="G45" s="197">
        <v>-123</v>
      </c>
      <c r="H45" s="198">
        <v>-9.8478783026421137</v>
      </c>
      <c r="I45" s="527">
        <v>1249</v>
      </c>
    </row>
    <row r="46" spans="2:9" s="158" customFormat="1" ht="13.15" customHeight="1" x14ac:dyDescent="0.2">
      <c r="B46" s="199" t="s">
        <v>72</v>
      </c>
      <c r="C46" s="200">
        <v>2069</v>
      </c>
      <c r="D46" s="201">
        <v>53</v>
      </c>
      <c r="E46" s="202">
        <v>2.628968253968254</v>
      </c>
      <c r="F46" s="525">
        <v>2016</v>
      </c>
      <c r="G46" s="203">
        <v>-188</v>
      </c>
      <c r="H46" s="204">
        <v>-8.3296411165263624</v>
      </c>
      <c r="I46" s="528">
        <v>2257</v>
      </c>
    </row>
    <row r="47" spans="2:9" s="158" customFormat="1" ht="13.15" customHeight="1" x14ac:dyDescent="0.2">
      <c r="B47" s="199" t="s">
        <v>73</v>
      </c>
      <c r="C47" s="200">
        <v>3064</v>
      </c>
      <c r="D47" s="201">
        <v>152</v>
      </c>
      <c r="E47" s="202">
        <v>5.2197802197802199</v>
      </c>
      <c r="F47" s="525">
        <v>2912</v>
      </c>
      <c r="G47" s="203">
        <v>-144</v>
      </c>
      <c r="H47" s="204">
        <v>-4.4887780548628431</v>
      </c>
      <c r="I47" s="528">
        <v>3208</v>
      </c>
    </row>
    <row r="48" spans="2:9" s="158" customFormat="1" ht="13.15" customHeight="1" x14ac:dyDescent="0.2">
      <c r="B48" s="199" t="s">
        <v>74</v>
      </c>
      <c r="C48" s="200">
        <v>1089</v>
      </c>
      <c r="D48" s="201">
        <v>45</v>
      </c>
      <c r="E48" s="202">
        <v>4.3103448275862073</v>
      </c>
      <c r="F48" s="525">
        <v>1044</v>
      </c>
      <c r="G48" s="203">
        <v>-53</v>
      </c>
      <c r="H48" s="204">
        <v>-4.640980735551663</v>
      </c>
      <c r="I48" s="528">
        <v>1142</v>
      </c>
    </row>
    <row r="49" spans="2:9" s="158" customFormat="1" ht="13.15" customHeight="1" x14ac:dyDescent="0.2">
      <c r="B49" s="199" t="s">
        <v>75</v>
      </c>
      <c r="C49" s="200">
        <v>2926</v>
      </c>
      <c r="D49" s="201">
        <v>173</v>
      </c>
      <c r="E49" s="202">
        <v>6.2840537595350519</v>
      </c>
      <c r="F49" s="525">
        <v>2753</v>
      </c>
      <c r="G49" s="203">
        <v>-192</v>
      </c>
      <c r="H49" s="204">
        <v>-6.1577934573444519</v>
      </c>
      <c r="I49" s="528">
        <v>3118</v>
      </c>
    </row>
    <row r="50" spans="2:9" s="158" customFormat="1" ht="13.15" customHeight="1" x14ac:dyDescent="0.2">
      <c r="B50" s="199" t="s">
        <v>76</v>
      </c>
      <c r="C50" s="200">
        <v>772</v>
      </c>
      <c r="D50" s="201">
        <v>41</v>
      </c>
      <c r="E50" s="202">
        <v>5.6087551299589604</v>
      </c>
      <c r="F50" s="525">
        <v>731</v>
      </c>
      <c r="G50" s="203">
        <v>-3</v>
      </c>
      <c r="H50" s="204">
        <v>-0.38709677419354838</v>
      </c>
      <c r="I50" s="528">
        <v>775</v>
      </c>
    </row>
    <row r="51" spans="2:9" s="158" customFormat="1" ht="13.15" customHeight="1" x14ac:dyDescent="0.2">
      <c r="B51" s="199" t="s">
        <v>77</v>
      </c>
      <c r="C51" s="200">
        <v>489</v>
      </c>
      <c r="D51" s="201">
        <v>-23</v>
      </c>
      <c r="E51" s="202">
        <v>-4.4921875</v>
      </c>
      <c r="F51" s="525">
        <v>512</v>
      </c>
      <c r="G51" s="203">
        <v>-61</v>
      </c>
      <c r="H51" s="204">
        <v>-11.090909090909092</v>
      </c>
      <c r="I51" s="528">
        <v>550</v>
      </c>
    </row>
    <row r="52" spans="2:9" s="158" customFormat="1" ht="13.15" customHeight="1" x14ac:dyDescent="0.2">
      <c r="B52" s="199" t="s">
        <v>78</v>
      </c>
      <c r="C52" s="200">
        <v>3682</v>
      </c>
      <c r="D52" s="201">
        <v>70</v>
      </c>
      <c r="E52" s="202">
        <v>1.9379844961240309</v>
      </c>
      <c r="F52" s="525">
        <v>3612</v>
      </c>
      <c r="G52" s="203">
        <v>-34</v>
      </c>
      <c r="H52" s="204">
        <v>-0.91496232508073205</v>
      </c>
      <c r="I52" s="528">
        <v>3716</v>
      </c>
    </row>
    <row r="53" spans="2:9" s="158" customFormat="1" ht="13.15" customHeight="1" x14ac:dyDescent="0.2">
      <c r="B53" s="205" t="s">
        <v>79</v>
      </c>
      <c r="C53" s="206">
        <v>1252</v>
      </c>
      <c r="D53" s="207">
        <v>79</v>
      </c>
      <c r="E53" s="208">
        <v>6.7348678601875527</v>
      </c>
      <c r="F53" s="526">
        <v>1173</v>
      </c>
      <c r="G53" s="209">
        <v>37</v>
      </c>
      <c r="H53" s="210">
        <v>3.0452674897119345</v>
      </c>
      <c r="I53" s="529">
        <v>1215</v>
      </c>
    </row>
    <row r="54" spans="2:9" s="158" customFormat="1" ht="13.15" customHeight="1" x14ac:dyDescent="0.2">
      <c r="B54" s="211" t="s">
        <v>80</v>
      </c>
      <c r="C54" s="212">
        <v>16469</v>
      </c>
      <c r="D54" s="213">
        <v>602</v>
      </c>
      <c r="E54" s="214">
        <v>3.7940379403794036</v>
      </c>
      <c r="F54" s="509">
        <v>15867</v>
      </c>
      <c r="G54" s="215">
        <v>-761</v>
      </c>
      <c r="H54" s="216">
        <v>-4.4167150319210684</v>
      </c>
      <c r="I54" s="510">
        <v>17230</v>
      </c>
    </row>
    <row r="55" spans="2:9" s="158" customFormat="1" ht="6" customHeight="1" x14ac:dyDescent="0.2">
      <c r="B55" s="217"/>
      <c r="C55" s="218"/>
      <c r="D55" s="219"/>
      <c r="E55" s="220"/>
      <c r="F55" s="221"/>
      <c r="G55" s="219"/>
      <c r="H55" s="220"/>
      <c r="I55" s="221"/>
    </row>
    <row r="56" spans="2:9" s="158" customFormat="1" ht="13.15" customHeight="1" x14ac:dyDescent="0.2">
      <c r="B56" s="193" t="s">
        <v>81</v>
      </c>
      <c r="C56" s="194">
        <v>32444</v>
      </c>
      <c r="D56" s="195">
        <v>1079</v>
      </c>
      <c r="E56" s="196">
        <v>3.4401402837557784</v>
      </c>
      <c r="F56" s="524">
        <v>31365</v>
      </c>
      <c r="G56" s="197">
        <v>-228</v>
      </c>
      <c r="H56" s="198">
        <v>-0.69784524975514195</v>
      </c>
      <c r="I56" s="527">
        <v>32672</v>
      </c>
    </row>
    <row r="57" spans="2:9" s="158" customFormat="1" ht="13.15" customHeight="1" x14ac:dyDescent="0.2">
      <c r="B57" s="199" t="s">
        <v>82</v>
      </c>
      <c r="C57" s="200">
        <v>4543</v>
      </c>
      <c r="D57" s="201">
        <v>150</v>
      </c>
      <c r="E57" s="202">
        <v>3.4145231049396769</v>
      </c>
      <c r="F57" s="525">
        <v>4393</v>
      </c>
      <c r="G57" s="203">
        <v>-100</v>
      </c>
      <c r="H57" s="204">
        <v>-2.1537798836958864</v>
      </c>
      <c r="I57" s="528">
        <v>4643</v>
      </c>
    </row>
    <row r="58" spans="2:9" s="158" customFormat="1" ht="13.15" customHeight="1" x14ac:dyDescent="0.2">
      <c r="B58" s="199" t="s">
        <v>83</v>
      </c>
      <c r="C58" s="200">
        <v>2721</v>
      </c>
      <c r="D58" s="201">
        <v>73</v>
      </c>
      <c r="E58" s="202">
        <v>2.7567975830815707</v>
      </c>
      <c r="F58" s="525">
        <v>2648</v>
      </c>
      <c r="G58" s="203">
        <v>-39</v>
      </c>
      <c r="H58" s="204">
        <v>-1.4130434782608696</v>
      </c>
      <c r="I58" s="528">
        <v>2760</v>
      </c>
    </row>
    <row r="59" spans="2:9" s="158" customFormat="1" ht="13.15" customHeight="1" x14ac:dyDescent="0.2">
      <c r="B59" s="205" t="s">
        <v>84</v>
      </c>
      <c r="C59" s="206">
        <v>5979</v>
      </c>
      <c r="D59" s="207">
        <v>344</v>
      </c>
      <c r="E59" s="208">
        <v>6.1047027506654832</v>
      </c>
      <c r="F59" s="526">
        <v>5635</v>
      </c>
      <c r="G59" s="209">
        <v>188</v>
      </c>
      <c r="H59" s="210">
        <v>3.2464168537385598</v>
      </c>
      <c r="I59" s="529">
        <v>5791</v>
      </c>
    </row>
    <row r="60" spans="2:9" s="158" customFormat="1" ht="13.15" customHeight="1" x14ac:dyDescent="0.2">
      <c r="B60" s="211" t="s">
        <v>85</v>
      </c>
      <c r="C60" s="212">
        <v>45687</v>
      </c>
      <c r="D60" s="213">
        <v>1646</v>
      </c>
      <c r="E60" s="214">
        <v>3.7374264889534747</v>
      </c>
      <c r="F60" s="509">
        <v>44041</v>
      </c>
      <c r="G60" s="215">
        <v>-179</v>
      </c>
      <c r="H60" s="216">
        <v>-0.39026730039680807</v>
      </c>
      <c r="I60" s="510">
        <v>45866</v>
      </c>
    </row>
    <row r="61" spans="2:9" s="158" customFormat="1" ht="6" customHeight="1" x14ac:dyDescent="0.2">
      <c r="B61" s="217"/>
      <c r="C61" s="218"/>
      <c r="D61" s="219"/>
      <c r="E61" s="220"/>
      <c r="F61" s="221"/>
      <c r="G61" s="219"/>
      <c r="H61" s="220"/>
      <c r="I61" s="221"/>
    </row>
    <row r="62" spans="2:9" s="158" customFormat="1" ht="13.15" customHeight="1" x14ac:dyDescent="0.2">
      <c r="B62" s="193" t="s">
        <v>86</v>
      </c>
      <c r="C62" s="194">
        <v>14355</v>
      </c>
      <c r="D62" s="195">
        <v>353</v>
      </c>
      <c r="E62" s="196">
        <v>2.5210684187973147</v>
      </c>
      <c r="F62" s="524">
        <v>14002</v>
      </c>
      <c r="G62" s="197">
        <v>-1164</v>
      </c>
      <c r="H62" s="198">
        <v>-7.500483278561763</v>
      </c>
      <c r="I62" s="527">
        <v>15519</v>
      </c>
    </row>
    <row r="63" spans="2:9" s="158" customFormat="1" ht="13.15" customHeight="1" x14ac:dyDescent="0.2">
      <c r="B63" s="199" t="s">
        <v>87</v>
      </c>
      <c r="C63" s="200">
        <v>4463</v>
      </c>
      <c r="D63" s="201">
        <v>201</v>
      </c>
      <c r="E63" s="202">
        <v>4.7160957297043646</v>
      </c>
      <c r="F63" s="525">
        <v>4262</v>
      </c>
      <c r="G63" s="203">
        <v>-411</v>
      </c>
      <c r="H63" s="204">
        <v>-8.4324989741485439</v>
      </c>
      <c r="I63" s="528">
        <v>4874</v>
      </c>
    </row>
    <row r="64" spans="2:9" s="158" customFormat="1" ht="13.15" customHeight="1" x14ac:dyDescent="0.2">
      <c r="B64" s="205" t="s">
        <v>88</v>
      </c>
      <c r="C64" s="206">
        <v>19098</v>
      </c>
      <c r="D64" s="207">
        <v>793</v>
      </c>
      <c r="E64" s="208">
        <v>4.3321496858781758</v>
      </c>
      <c r="F64" s="526">
        <v>18305</v>
      </c>
      <c r="G64" s="209">
        <v>-3045</v>
      </c>
      <c r="H64" s="210">
        <v>-13.751524183714944</v>
      </c>
      <c r="I64" s="529">
        <v>22143</v>
      </c>
    </row>
    <row r="65" spans="2:9" s="158" customFormat="1" ht="13.15" customHeight="1" x14ac:dyDescent="0.2">
      <c r="B65" s="211" t="s">
        <v>89</v>
      </c>
      <c r="C65" s="212">
        <v>37916</v>
      </c>
      <c r="D65" s="213">
        <v>1347</v>
      </c>
      <c r="E65" s="214">
        <v>3.6834477289507506</v>
      </c>
      <c r="F65" s="509">
        <v>36569</v>
      </c>
      <c r="G65" s="215">
        <v>-4620</v>
      </c>
      <c r="H65" s="216">
        <v>-10.861388000752303</v>
      </c>
      <c r="I65" s="510">
        <v>42536</v>
      </c>
    </row>
    <row r="66" spans="2:9" s="158" customFormat="1" ht="6" customHeight="1" x14ac:dyDescent="0.2">
      <c r="B66" s="217"/>
      <c r="C66" s="218"/>
      <c r="D66" s="219"/>
      <c r="E66" s="220"/>
      <c r="F66" s="221"/>
      <c r="G66" s="219"/>
      <c r="H66" s="220"/>
      <c r="I66" s="221"/>
    </row>
    <row r="67" spans="2:9" s="158" customFormat="1" ht="13.15" customHeight="1" x14ac:dyDescent="0.2">
      <c r="B67" s="193" t="s">
        <v>90</v>
      </c>
      <c r="C67" s="194">
        <v>7047</v>
      </c>
      <c r="D67" s="195">
        <v>457</v>
      </c>
      <c r="E67" s="196">
        <v>6.9347496206373291</v>
      </c>
      <c r="F67" s="524">
        <v>6590</v>
      </c>
      <c r="G67" s="197">
        <v>-294</v>
      </c>
      <c r="H67" s="198">
        <v>-4.004903964037597</v>
      </c>
      <c r="I67" s="527">
        <v>7341</v>
      </c>
    </row>
    <row r="68" spans="2:9" s="158" customFormat="1" ht="13.15" customHeight="1" x14ac:dyDescent="0.2">
      <c r="B68" s="205" t="s">
        <v>91</v>
      </c>
      <c r="C68" s="206">
        <v>3803</v>
      </c>
      <c r="D68" s="207">
        <v>247</v>
      </c>
      <c r="E68" s="208">
        <v>6.9460067491563553</v>
      </c>
      <c r="F68" s="526">
        <v>3556</v>
      </c>
      <c r="G68" s="209">
        <v>-227</v>
      </c>
      <c r="H68" s="210">
        <v>-5.6327543424317614</v>
      </c>
      <c r="I68" s="529">
        <v>4030</v>
      </c>
    </row>
    <row r="69" spans="2:9" s="158" customFormat="1" ht="13.15" customHeight="1" x14ac:dyDescent="0.2">
      <c r="B69" s="211" t="s">
        <v>92</v>
      </c>
      <c r="C69" s="212">
        <v>10850</v>
      </c>
      <c r="D69" s="213">
        <v>704</v>
      </c>
      <c r="E69" s="214">
        <v>6.9386950522373354</v>
      </c>
      <c r="F69" s="509">
        <v>10146</v>
      </c>
      <c r="G69" s="215">
        <v>-521</v>
      </c>
      <c r="H69" s="216">
        <v>-4.5818309735291534</v>
      </c>
      <c r="I69" s="510">
        <v>11371</v>
      </c>
    </row>
    <row r="70" spans="2:9" s="158" customFormat="1" ht="6" customHeight="1" x14ac:dyDescent="0.2">
      <c r="B70" s="217"/>
      <c r="C70" s="218"/>
      <c r="D70" s="219"/>
      <c r="E70" s="220"/>
      <c r="F70" s="221"/>
      <c r="G70" s="219"/>
      <c r="H70" s="220"/>
      <c r="I70" s="221"/>
    </row>
    <row r="71" spans="2:9" s="158" customFormat="1" ht="13.15" customHeight="1" x14ac:dyDescent="0.2">
      <c r="B71" s="193" t="s">
        <v>93</v>
      </c>
      <c r="C71" s="194">
        <v>5486</v>
      </c>
      <c r="D71" s="195">
        <v>382</v>
      </c>
      <c r="E71" s="196">
        <v>7.4843260188087779</v>
      </c>
      <c r="F71" s="524">
        <v>5104</v>
      </c>
      <c r="G71" s="197">
        <v>-79</v>
      </c>
      <c r="H71" s="198">
        <v>-1.4195867026055706</v>
      </c>
      <c r="I71" s="527">
        <v>5565</v>
      </c>
    </row>
    <row r="72" spans="2:9" s="158" customFormat="1" ht="13.15" customHeight="1" x14ac:dyDescent="0.2">
      <c r="B72" s="199" t="s">
        <v>94</v>
      </c>
      <c r="C72" s="200">
        <v>1545</v>
      </c>
      <c r="D72" s="201">
        <v>94</v>
      </c>
      <c r="E72" s="202">
        <v>6.4782908339076499</v>
      </c>
      <c r="F72" s="525">
        <v>1451</v>
      </c>
      <c r="G72" s="203">
        <v>43</v>
      </c>
      <c r="H72" s="204">
        <v>2.8628495339547269</v>
      </c>
      <c r="I72" s="528">
        <v>1502</v>
      </c>
    </row>
    <row r="73" spans="2:9" s="158" customFormat="1" ht="13.15" customHeight="1" x14ac:dyDescent="0.2">
      <c r="B73" s="199" t="s">
        <v>95</v>
      </c>
      <c r="C73" s="200">
        <v>1762</v>
      </c>
      <c r="D73" s="201">
        <v>114</v>
      </c>
      <c r="E73" s="202">
        <v>6.9174757281553392</v>
      </c>
      <c r="F73" s="525">
        <v>1648</v>
      </c>
      <c r="G73" s="203">
        <v>35</v>
      </c>
      <c r="H73" s="204">
        <v>2.026635784597568</v>
      </c>
      <c r="I73" s="528">
        <v>1727</v>
      </c>
    </row>
    <row r="74" spans="2:9" s="158" customFormat="1" ht="13.15" customHeight="1" x14ac:dyDescent="0.2">
      <c r="B74" s="205" t="s">
        <v>96</v>
      </c>
      <c r="C74" s="206">
        <v>5173</v>
      </c>
      <c r="D74" s="207">
        <v>327</v>
      </c>
      <c r="E74" s="208">
        <v>6.7478332645480812</v>
      </c>
      <c r="F74" s="526">
        <v>4846</v>
      </c>
      <c r="G74" s="209">
        <v>58</v>
      </c>
      <c r="H74" s="210">
        <v>1.1339198435972631</v>
      </c>
      <c r="I74" s="529">
        <v>5115</v>
      </c>
    </row>
    <row r="75" spans="2:9" s="158" customFormat="1" ht="13.15" customHeight="1" x14ac:dyDescent="0.2">
      <c r="B75" s="211" t="s">
        <v>97</v>
      </c>
      <c r="C75" s="212">
        <v>13966</v>
      </c>
      <c r="D75" s="213">
        <v>917</v>
      </c>
      <c r="E75" s="214">
        <v>7.0273584182695998</v>
      </c>
      <c r="F75" s="509">
        <v>13049</v>
      </c>
      <c r="G75" s="215">
        <v>57</v>
      </c>
      <c r="H75" s="216">
        <v>0.40980660004313757</v>
      </c>
      <c r="I75" s="510">
        <v>13909</v>
      </c>
    </row>
    <row r="76" spans="2:9" s="158" customFormat="1" ht="6" customHeight="1" x14ac:dyDescent="0.2">
      <c r="B76" s="217"/>
      <c r="C76" s="218"/>
      <c r="D76" s="219"/>
      <c r="E76" s="220"/>
      <c r="F76" s="221"/>
      <c r="G76" s="219"/>
      <c r="H76" s="220"/>
      <c r="I76" s="221"/>
    </row>
    <row r="77" spans="2:9" s="158" customFormat="1" ht="13.15" customHeight="1" x14ac:dyDescent="0.2">
      <c r="B77" s="211" t="s">
        <v>98</v>
      </c>
      <c r="C77" s="212">
        <v>40427</v>
      </c>
      <c r="D77" s="213">
        <v>1436</v>
      </c>
      <c r="E77" s="214">
        <v>3.6829011823241262</v>
      </c>
      <c r="F77" s="509">
        <v>38991</v>
      </c>
      <c r="G77" s="215">
        <v>73</v>
      </c>
      <c r="H77" s="216">
        <v>0.18089904346533181</v>
      </c>
      <c r="I77" s="510">
        <v>40354</v>
      </c>
    </row>
    <row r="78" spans="2:9" s="158" customFormat="1" ht="6" customHeight="1" x14ac:dyDescent="0.2">
      <c r="B78" s="217"/>
      <c r="C78" s="218"/>
      <c r="D78" s="219"/>
      <c r="E78" s="220"/>
      <c r="F78" s="221"/>
      <c r="G78" s="219"/>
      <c r="H78" s="220"/>
      <c r="I78" s="221"/>
    </row>
    <row r="79" spans="2:9" s="158" customFormat="1" ht="13.15" customHeight="1" x14ac:dyDescent="0.2">
      <c r="B79" s="211" t="s">
        <v>99</v>
      </c>
      <c r="C79" s="212">
        <v>13731</v>
      </c>
      <c r="D79" s="213">
        <v>322</v>
      </c>
      <c r="E79" s="214">
        <v>2.4013722126929671</v>
      </c>
      <c r="F79" s="509">
        <v>13409</v>
      </c>
      <c r="G79" s="215">
        <v>-651</v>
      </c>
      <c r="H79" s="216">
        <v>-4.5264914476428872</v>
      </c>
      <c r="I79" s="510">
        <v>14382</v>
      </c>
    </row>
    <row r="80" spans="2:9" s="158" customFormat="1" ht="6" customHeight="1" x14ac:dyDescent="0.2">
      <c r="B80" s="217"/>
      <c r="C80" s="218"/>
      <c r="D80" s="219"/>
      <c r="E80" s="220"/>
      <c r="F80" s="221"/>
      <c r="G80" s="219"/>
      <c r="H80" s="220"/>
      <c r="I80" s="221"/>
    </row>
    <row r="81" spans="2:9" s="158" customFormat="1" ht="13.15" customHeight="1" x14ac:dyDescent="0.2">
      <c r="B81" s="211" t="s">
        <v>100</v>
      </c>
      <c r="C81" s="212">
        <v>5203</v>
      </c>
      <c r="D81" s="213">
        <v>-2</v>
      </c>
      <c r="E81" s="214">
        <v>-3.8424591738712779E-2</v>
      </c>
      <c r="F81" s="509">
        <v>5205</v>
      </c>
      <c r="G81" s="215">
        <v>-382</v>
      </c>
      <c r="H81" s="216">
        <v>-6.8397493285586393</v>
      </c>
      <c r="I81" s="510">
        <v>5585</v>
      </c>
    </row>
    <row r="82" spans="2:9" s="158" customFormat="1" ht="6" customHeight="1" x14ac:dyDescent="0.2">
      <c r="B82" s="217"/>
      <c r="C82" s="218"/>
      <c r="D82" s="219"/>
      <c r="E82" s="220"/>
      <c r="F82" s="221"/>
      <c r="G82" s="219"/>
      <c r="H82" s="220"/>
      <c r="I82" s="221"/>
    </row>
    <row r="83" spans="2:9" s="158" customFormat="1" ht="13.15" customHeight="1" x14ac:dyDescent="0.2">
      <c r="B83" s="193" t="s">
        <v>101</v>
      </c>
      <c r="C83" s="194">
        <v>2972</v>
      </c>
      <c r="D83" s="195">
        <v>90</v>
      </c>
      <c r="E83" s="196">
        <v>3.1228313671061763</v>
      </c>
      <c r="F83" s="524">
        <v>2882</v>
      </c>
      <c r="G83" s="197">
        <v>-88</v>
      </c>
      <c r="H83" s="198">
        <v>-2.8758169934640523</v>
      </c>
      <c r="I83" s="527">
        <v>3060</v>
      </c>
    </row>
    <row r="84" spans="2:9" s="158" customFormat="1" ht="13.15" customHeight="1" x14ac:dyDescent="0.2">
      <c r="B84" s="199" t="s">
        <v>102</v>
      </c>
      <c r="C84" s="200">
        <v>10239</v>
      </c>
      <c r="D84" s="201">
        <v>177</v>
      </c>
      <c r="E84" s="202">
        <v>1.7590936195587357</v>
      </c>
      <c r="F84" s="525">
        <v>10062</v>
      </c>
      <c r="G84" s="203">
        <v>-175</v>
      </c>
      <c r="H84" s="204">
        <v>-1.6804301901286729</v>
      </c>
      <c r="I84" s="528">
        <v>10414</v>
      </c>
    </row>
    <row r="85" spans="2:9" s="158" customFormat="1" ht="13.15" customHeight="1" x14ac:dyDescent="0.2">
      <c r="B85" s="205" t="s">
        <v>103</v>
      </c>
      <c r="C85" s="206">
        <v>4984</v>
      </c>
      <c r="D85" s="207">
        <v>60</v>
      </c>
      <c r="E85" s="208">
        <v>1.2185215272136474</v>
      </c>
      <c r="F85" s="526">
        <v>4924</v>
      </c>
      <c r="G85" s="209">
        <v>-25</v>
      </c>
      <c r="H85" s="210">
        <v>-0.49910161708923939</v>
      </c>
      <c r="I85" s="529">
        <v>5009</v>
      </c>
    </row>
    <row r="86" spans="2:9" s="158" customFormat="1" ht="13.15" customHeight="1" x14ac:dyDescent="0.2">
      <c r="B86" s="211" t="s">
        <v>104</v>
      </c>
      <c r="C86" s="212">
        <v>18195</v>
      </c>
      <c r="D86" s="213">
        <v>327</v>
      </c>
      <c r="E86" s="214">
        <v>1.8300873069173944</v>
      </c>
      <c r="F86" s="509">
        <v>17868</v>
      </c>
      <c r="G86" s="215">
        <v>-288</v>
      </c>
      <c r="H86" s="216">
        <v>-1.5581886057458205</v>
      </c>
      <c r="I86" s="510">
        <v>18483</v>
      </c>
    </row>
    <row r="87" spans="2:9" s="158" customFormat="1" ht="6" customHeight="1" x14ac:dyDescent="0.2">
      <c r="B87" s="217"/>
      <c r="C87" s="218"/>
      <c r="D87" s="219"/>
      <c r="E87" s="220"/>
      <c r="F87" s="221"/>
      <c r="G87" s="219"/>
      <c r="H87" s="220"/>
      <c r="I87" s="221"/>
    </row>
    <row r="88" spans="2:9" s="158" customFormat="1" ht="13.15" customHeight="1" x14ac:dyDescent="0.2">
      <c r="B88" s="211" t="s">
        <v>105</v>
      </c>
      <c r="C88" s="212">
        <v>1894</v>
      </c>
      <c r="D88" s="213">
        <v>45</v>
      </c>
      <c r="E88" s="214">
        <v>2.4337479718766901</v>
      </c>
      <c r="F88" s="509">
        <v>1849</v>
      </c>
      <c r="G88" s="215">
        <v>-38</v>
      </c>
      <c r="H88" s="216">
        <v>-1.9668737060041408</v>
      </c>
      <c r="I88" s="510">
        <v>1932</v>
      </c>
    </row>
    <row r="89" spans="2:9" s="158" customFormat="1" ht="6" customHeight="1" x14ac:dyDescent="0.2">
      <c r="B89" s="217"/>
      <c r="C89" s="218"/>
      <c r="D89" s="219"/>
      <c r="E89" s="220"/>
      <c r="F89" s="221"/>
      <c r="G89" s="219"/>
      <c r="H89" s="220"/>
      <c r="I89" s="221"/>
    </row>
    <row r="90" spans="2:9" s="158" customFormat="1" ht="13.15" customHeight="1" x14ac:dyDescent="0.2">
      <c r="B90" s="211" t="s">
        <v>106</v>
      </c>
      <c r="C90" s="212">
        <v>1736</v>
      </c>
      <c r="D90" s="213">
        <v>-92</v>
      </c>
      <c r="E90" s="214">
        <v>-5.0328227571115978</v>
      </c>
      <c r="F90" s="509">
        <v>1828</v>
      </c>
      <c r="G90" s="215">
        <v>-74</v>
      </c>
      <c r="H90" s="216">
        <v>-4.0883977900552493</v>
      </c>
      <c r="I90" s="510">
        <v>1810</v>
      </c>
    </row>
    <row r="91" spans="2:9" s="158" customFormat="1" ht="6" customHeight="1" x14ac:dyDescent="0.2">
      <c r="B91" s="217"/>
      <c r="C91" s="218"/>
      <c r="D91" s="219"/>
      <c r="E91" s="220"/>
      <c r="F91" s="221"/>
      <c r="G91" s="219"/>
      <c r="H91" s="220"/>
      <c r="I91" s="221"/>
    </row>
    <row r="92" spans="2:9" s="158" customFormat="1" ht="13.15" customHeight="1" x14ac:dyDescent="0.2">
      <c r="B92" s="211" t="s">
        <v>107</v>
      </c>
      <c r="C92" s="212">
        <v>1559</v>
      </c>
      <c r="D92" s="213">
        <v>-81</v>
      </c>
      <c r="E92" s="214">
        <v>-4.9390243902439028</v>
      </c>
      <c r="F92" s="509">
        <v>1640</v>
      </c>
      <c r="G92" s="215">
        <v>-240</v>
      </c>
      <c r="H92" s="216">
        <v>-13.340744858254586</v>
      </c>
      <c r="I92" s="510">
        <v>1799</v>
      </c>
    </row>
    <row r="93" spans="2:9" s="158" customFormat="1" ht="6" customHeight="1" x14ac:dyDescent="0.2">
      <c r="B93" s="217"/>
      <c r="C93" s="218"/>
      <c r="D93" s="219"/>
      <c r="E93" s="220"/>
      <c r="F93" s="221"/>
      <c r="G93" s="219"/>
      <c r="H93" s="220"/>
      <c r="I93" s="221"/>
    </row>
    <row r="94" spans="2:9" s="158" customFormat="1" ht="20.100000000000001" customHeight="1" x14ac:dyDescent="0.2">
      <c r="B94" s="211" t="s">
        <v>108</v>
      </c>
      <c r="C94" s="212">
        <v>365817</v>
      </c>
      <c r="D94" s="213">
        <v>12076</v>
      </c>
      <c r="E94" s="214">
        <v>3.413797100138237</v>
      </c>
      <c r="F94" s="509">
        <v>353741</v>
      </c>
      <c r="G94" s="215">
        <v>-18499</v>
      </c>
      <c r="H94" s="216">
        <v>-4.8134868181392401</v>
      </c>
      <c r="I94" s="510">
        <v>384316</v>
      </c>
    </row>
    <row r="95" spans="2:9" x14ac:dyDescent="0.35">
      <c r="B95" s="223" t="s">
        <v>20</v>
      </c>
    </row>
    <row r="96" spans="2:9" x14ac:dyDescent="0.35">
      <c r="B96" s="54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ignoredErrors>
    <ignoredError sqref="C1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showGridLines="0" view="pageBreakPreview" topLeftCell="A91" zoomScaleNormal="140" zoomScaleSheetLayoutView="100" workbookViewId="0">
      <selection activeCell="L29" sqref="L29"/>
    </sheetView>
  </sheetViews>
  <sheetFormatPr baseColWidth="10" defaultColWidth="11.42578125" defaultRowHeight="15" x14ac:dyDescent="0.35"/>
  <cols>
    <col min="1" max="1" width="5.28515625" style="15" customWidth="1"/>
    <col min="2" max="2" width="23.7109375" style="15" customWidth="1"/>
    <col min="3" max="9" width="9.42578125" style="15" customWidth="1"/>
    <col min="10" max="10" width="7.42578125" style="15" customWidth="1"/>
    <col min="11" max="16384" width="11.42578125" style="15"/>
  </cols>
  <sheetData>
    <row r="1" spans="1:11" s="7" customFormat="1" ht="13.15" customHeight="1" x14ac:dyDescent="0.3">
      <c r="B1" s="8"/>
    </row>
    <row r="2" spans="1:11" s="7" customFormat="1" x14ac:dyDescent="0.3">
      <c r="B2" s="8"/>
    </row>
    <row r="3" spans="1:11" s="7" customFormat="1" x14ac:dyDescent="0.3">
      <c r="B3" s="8"/>
    </row>
    <row r="4" spans="1:11" s="7" customFormat="1" x14ac:dyDescent="0.3">
      <c r="B4" s="8"/>
    </row>
    <row r="5" spans="1:11" s="451" customFormat="1" ht="21" customHeight="1" x14ac:dyDescent="0.2">
      <c r="B5" s="49" t="s">
        <v>270</v>
      </c>
    </row>
    <row r="6" spans="1:11" s="158" customFormat="1" ht="19.899999999999999" customHeight="1" x14ac:dyDescent="0.2">
      <c r="B6" s="461" t="s">
        <v>110</v>
      </c>
      <c r="C6" s="462"/>
      <c r="D6" s="462"/>
      <c r="E6" s="462"/>
      <c r="F6" s="462"/>
      <c r="G6" s="462"/>
      <c r="H6" s="462"/>
      <c r="I6" s="462"/>
      <c r="J6" s="462"/>
      <c r="K6" s="462"/>
    </row>
    <row r="7" spans="1:11" s="158" customFormat="1" ht="19.899999999999999" customHeight="1" x14ac:dyDescent="0.2">
      <c r="B7" s="462" t="s">
        <v>114</v>
      </c>
      <c r="C7" s="462"/>
      <c r="D7" s="462"/>
      <c r="E7" s="462"/>
      <c r="F7" s="462"/>
      <c r="G7" s="462"/>
      <c r="H7" s="462"/>
      <c r="I7" s="462"/>
      <c r="J7" s="462"/>
      <c r="K7" s="462"/>
    </row>
    <row r="8" spans="1:11" s="127" customFormat="1" ht="6" customHeight="1" x14ac:dyDescent="0.35">
      <c r="B8" s="185"/>
      <c r="C8" s="185"/>
      <c r="D8" s="185"/>
      <c r="E8" s="185"/>
      <c r="F8" s="185"/>
      <c r="G8" s="185"/>
      <c r="H8" s="185"/>
      <c r="I8" s="185"/>
    </row>
    <row r="9" spans="1:11" s="127" customFormat="1" x14ac:dyDescent="0.35">
      <c r="A9" s="128"/>
      <c r="B9" s="186"/>
      <c r="C9" s="428" t="s">
        <v>271</v>
      </c>
      <c r="D9" s="429"/>
      <c r="E9" s="430" t="str">
        <f>'Pag1'!E9</f>
        <v>Variación Mensual</v>
      </c>
      <c r="F9" s="431"/>
      <c r="G9" s="432"/>
      <c r="H9" s="430" t="str">
        <f>'Pag1'!H9</f>
        <v>Variación Anual</v>
      </c>
      <c r="I9" s="433"/>
      <c r="J9" s="128"/>
    </row>
    <row r="10" spans="1:11" s="127" customFormat="1" ht="15" customHeight="1" x14ac:dyDescent="0.35">
      <c r="A10" s="128"/>
      <c r="B10" s="187" t="s">
        <v>112</v>
      </c>
      <c r="C10" s="447" t="s">
        <v>272</v>
      </c>
      <c r="D10" s="434"/>
      <c r="E10" s="435" t="s">
        <v>273</v>
      </c>
      <c r="F10" s="436"/>
      <c r="G10" s="434"/>
      <c r="H10" s="435" t="s">
        <v>274</v>
      </c>
      <c r="I10" s="437"/>
      <c r="J10" s="128"/>
    </row>
    <row r="11" spans="1:11" s="127" customFormat="1" x14ac:dyDescent="0.35">
      <c r="A11" s="128"/>
      <c r="B11" s="188" t="s">
        <v>113</v>
      </c>
      <c r="C11" s="57" t="s">
        <v>8</v>
      </c>
      <c r="D11" s="58" t="s">
        <v>9</v>
      </c>
      <c r="E11" s="58" t="s">
        <v>10</v>
      </c>
      <c r="F11" s="487" t="s">
        <v>8</v>
      </c>
      <c r="G11" s="58" t="s">
        <v>9</v>
      </c>
      <c r="H11" s="58" t="s">
        <v>10</v>
      </c>
      <c r="I11" s="488" t="s">
        <v>8</v>
      </c>
      <c r="J11" s="128"/>
    </row>
    <row r="12" spans="1:11" ht="6" customHeight="1" x14ac:dyDescent="0.35">
      <c r="B12" s="224"/>
      <c r="C12" s="225"/>
      <c r="D12" s="226"/>
      <c r="E12" s="226"/>
      <c r="F12" s="227"/>
      <c r="G12" s="226"/>
      <c r="H12" s="226"/>
      <c r="I12" s="227"/>
    </row>
    <row r="13" spans="1:11" s="228" customFormat="1" ht="13.15" customHeight="1" x14ac:dyDescent="0.2">
      <c r="B13" s="229" t="s">
        <v>46</v>
      </c>
      <c r="C13" s="230">
        <v>3665</v>
      </c>
      <c r="D13" s="231">
        <v>173</v>
      </c>
      <c r="E13" s="232">
        <v>4.9541809851088203</v>
      </c>
      <c r="F13" s="530">
        <v>3492</v>
      </c>
      <c r="G13" s="233">
        <v>-292</v>
      </c>
      <c r="H13" s="234">
        <v>-7.3793277735658327</v>
      </c>
      <c r="I13" s="533">
        <v>3957</v>
      </c>
    </row>
    <row r="14" spans="1:11" s="228" customFormat="1" ht="13.15" customHeight="1" x14ac:dyDescent="0.2">
      <c r="B14" s="235" t="s">
        <v>47</v>
      </c>
      <c r="C14" s="236">
        <v>8838</v>
      </c>
      <c r="D14" s="237">
        <v>250</v>
      </c>
      <c r="E14" s="238">
        <v>2.9110386585933861</v>
      </c>
      <c r="F14" s="531">
        <v>8588</v>
      </c>
      <c r="G14" s="239">
        <v>-1102</v>
      </c>
      <c r="H14" s="240">
        <v>-11.086519114688128</v>
      </c>
      <c r="I14" s="534">
        <v>9940</v>
      </c>
    </row>
    <row r="15" spans="1:11" s="228" customFormat="1" ht="13.15" customHeight="1" x14ac:dyDescent="0.2">
      <c r="B15" s="235" t="s">
        <v>48</v>
      </c>
      <c r="C15" s="236">
        <v>4486</v>
      </c>
      <c r="D15" s="237">
        <v>235</v>
      </c>
      <c r="E15" s="238">
        <v>5.528111032698189</v>
      </c>
      <c r="F15" s="531">
        <v>4251</v>
      </c>
      <c r="G15" s="239">
        <v>-736</v>
      </c>
      <c r="H15" s="240">
        <v>-14.094216775181923</v>
      </c>
      <c r="I15" s="534">
        <v>5222</v>
      </c>
    </row>
    <row r="16" spans="1:11" s="228" customFormat="1" ht="13.15" customHeight="1" x14ac:dyDescent="0.2">
      <c r="B16" s="235" t="s">
        <v>49</v>
      </c>
      <c r="C16" s="236">
        <v>6718</v>
      </c>
      <c r="D16" s="237">
        <v>284</v>
      </c>
      <c r="E16" s="238">
        <v>4.4140503574759089</v>
      </c>
      <c r="F16" s="531">
        <v>6434</v>
      </c>
      <c r="G16" s="239">
        <v>-514</v>
      </c>
      <c r="H16" s="240">
        <v>-7.1073008849557526</v>
      </c>
      <c r="I16" s="534">
        <v>7232</v>
      </c>
    </row>
    <row r="17" spans="2:9" s="228" customFormat="1" ht="13.15" customHeight="1" x14ac:dyDescent="0.2">
      <c r="B17" s="235" t="s">
        <v>50</v>
      </c>
      <c r="C17" s="236">
        <v>2723</v>
      </c>
      <c r="D17" s="237">
        <v>99</v>
      </c>
      <c r="E17" s="238">
        <v>3.7728658536585367</v>
      </c>
      <c r="F17" s="531">
        <v>2624</v>
      </c>
      <c r="G17" s="239">
        <v>-168</v>
      </c>
      <c r="H17" s="240">
        <v>-5.8111380145278453</v>
      </c>
      <c r="I17" s="534">
        <v>2891</v>
      </c>
    </row>
    <row r="18" spans="2:9" s="228" customFormat="1" ht="13.15" customHeight="1" x14ac:dyDescent="0.2">
      <c r="B18" s="235" t="s">
        <v>51</v>
      </c>
      <c r="C18" s="236">
        <v>3775</v>
      </c>
      <c r="D18" s="237">
        <v>230</v>
      </c>
      <c r="E18" s="238">
        <v>6.488011283497884</v>
      </c>
      <c r="F18" s="531">
        <v>3545</v>
      </c>
      <c r="G18" s="239">
        <v>-286</v>
      </c>
      <c r="H18" s="240">
        <v>-7.0426003447426737</v>
      </c>
      <c r="I18" s="534">
        <v>4061</v>
      </c>
    </row>
    <row r="19" spans="2:9" s="228" customFormat="1" ht="13.15" customHeight="1" x14ac:dyDescent="0.2">
      <c r="B19" s="235" t="s">
        <v>52</v>
      </c>
      <c r="C19" s="236">
        <v>8245</v>
      </c>
      <c r="D19" s="237">
        <v>289</v>
      </c>
      <c r="E19" s="238">
        <v>3.6324786324786329</v>
      </c>
      <c r="F19" s="531">
        <v>7956</v>
      </c>
      <c r="G19" s="239">
        <v>-734</v>
      </c>
      <c r="H19" s="240">
        <v>-8.1746296915023944</v>
      </c>
      <c r="I19" s="534">
        <v>8979</v>
      </c>
    </row>
    <row r="20" spans="2:9" s="228" customFormat="1" ht="13.15" customHeight="1" x14ac:dyDescent="0.2">
      <c r="B20" s="241" t="s">
        <v>53</v>
      </c>
      <c r="C20" s="242">
        <v>12278</v>
      </c>
      <c r="D20" s="243">
        <v>501</v>
      </c>
      <c r="E20" s="244">
        <v>4.2540545130338794</v>
      </c>
      <c r="F20" s="532">
        <v>11777</v>
      </c>
      <c r="G20" s="245">
        <v>-1317</v>
      </c>
      <c r="H20" s="246">
        <v>-9.6873850680397204</v>
      </c>
      <c r="I20" s="535">
        <v>13595</v>
      </c>
    </row>
    <row r="21" spans="2:9" s="228" customFormat="1" ht="13.15" customHeight="1" x14ac:dyDescent="0.2">
      <c r="B21" s="247" t="s">
        <v>54</v>
      </c>
      <c r="C21" s="248">
        <v>50728</v>
      </c>
      <c r="D21" s="249">
        <v>2061</v>
      </c>
      <c r="E21" s="250">
        <v>4.234902500667804</v>
      </c>
      <c r="F21" s="511">
        <v>48667</v>
      </c>
      <c r="G21" s="251">
        <v>-5149</v>
      </c>
      <c r="H21" s="252">
        <v>-9.2148826887628186</v>
      </c>
      <c r="I21" s="512">
        <v>55877</v>
      </c>
    </row>
    <row r="22" spans="2:9" s="228" customFormat="1" ht="6" customHeight="1" x14ac:dyDescent="0.2">
      <c r="B22" s="253"/>
      <c r="C22" s="254"/>
      <c r="D22" s="255"/>
      <c r="E22" s="256"/>
      <c r="F22" s="257"/>
      <c r="G22" s="255"/>
      <c r="H22" s="256"/>
      <c r="I22" s="257"/>
    </row>
    <row r="23" spans="2:9" s="228" customFormat="1" ht="13.15" customHeight="1" x14ac:dyDescent="0.2">
      <c r="B23" s="229" t="s">
        <v>55</v>
      </c>
      <c r="C23" s="230">
        <v>677</v>
      </c>
      <c r="D23" s="231">
        <v>52</v>
      </c>
      <c r="E23" s="232">
        <v>8.32</v>
      </c>
      <c r="F23" s="530">
        <v>625</v>
      </c>
      <c r="G23" s="233">
        <v>8</v>
      </c>
      <c r="H23" s="234">
        <v>1.195814648729447</v>
      </c>
      <c r="I23" s="533">
        <v>669</v>
      </c>
    </row>
    <row r="24" spans="2:9" s="228" customFormat="1" ht="13.15" customHeight="1" x14ac:dyDescent="0.2">
      <c r="B24" s="235" t="s">
        <v>56</v>
      </c>
      <c r="C24" s="236">
        <v>393</v>
      </c>
      <c r="D24" s="237">
        <v>-10</v>
      </c>
      <c r="E24" s="238">
        <v>-2.481389578163772</v>
      </c>
      <c r="F24" s="531">
        <v>403</v>
      </c>
      <c r="G24" s="239">
        <v>-29</v>
      </c>
      <c r="H24" s="240">
        <v>-6.8720379146919433</v>
      </c>
      <c r="I24" s="534">
        <v>422</v>
      </c>
    </row>
    <row r="25" spans="2:9" s="228" customFormat="1" ht="13.15" customHeight="1" x14ac:dyDescent="0.2">
      <c r="B25" s="241" t="s">
        <v>57</v>
      </c>
      <c r="C25" s="242">
        <v>3471</v>
      </c>
      <c r="D25" s="243">
        <v>204</v>
      </c>
      <c r="E25" s="244">
        <v>6.2442607897153346</v>
      </c>
      <c r="F25" s="532">
        <v>3267</v>
      </c>
      <c r="G25" s="245">
        <v>39</v>
      </c>
      <c r="H25" s="246">
        <v>1.1363636363636365</v>
      </c>
      <c r="I25" s="535">
        <v>3432</v>
      </c>
    </row>
    <row r="26" spans="2:9" s="228" customFormat="1" ht="13.15" customHeight="1" x14ac:dyDescent="0.2">
      <c r="B26" s="247" t="s">
        <v>58</v>
      </c>
      <c r="C26" s="248">
        <v>4541</v>
      </c>
      <c r="D26" s="249">
        <v>246</v>
      </c>
      <c r="E26" s="250">
        <v>5.7275902211874268</v>
      </c>
      <c r="F26" s="511">
        <v>4295</v>
      </c>
      <c r="G26" s="251">
        <v>18</v>
      </c>
      <c r="H26" s="252">
        <v>0.39796595180190142</v>
      </c>
      <c r="I26" s="512">
        <v>4523</v>
      </c>
    </row>
    <row r="27" spans="2:9" s="228" customFormat="1" ht="6" customHeight="1" x14ac:dyDescent="0.2">
      <c r="B27" s="253"/>
      <c r="C27" s="254"/>
      <c r="D27" s="255"/>
      <c r="E27" s="256"/>
      <c r="F27" s="257"/>
      <c r="G27" s="255"/>
      <c r="H27" s="256"/>
      <c r="I27" s="257"/>
    </row>
    <row r="28" spans="2:9" s="228" customFormat="1" ht="13.15" customHeight="1" x14ac:dyDescent="0.2">
      <c r="B28" s="247" t="s">
        <v>59</v>
      </c>
      <c r="C28" s="248">
        <v>3703</v>
      </c>
      <c r="D28" s="249">
        <v>269</v>
      </c>
      <c r="E28" s="250">
        <v>7.8334304018637155</v>
      </c>
      <c r="F28" s="511">
        <v>3434</v>
      </c>
      <c r="G28" s="251">
        <v>-220</v>
      </c>
      <c r="H28" s="252">
        <v>-5.6079530971195517</v>
      </c>
      <c r="I28" s="512">
        <v>3923</v>
      </c>
    </row>
    <row r="29" spans="2:9" s="228" customFormat="1" ht="6" customHeight="1" x14ac:dyDescent="0.2">
      <c r="B29" s="253"/>
      <c r="C29" s="254"/>
      <c r="D29" s="255"/>
      <c r="E29" s="256"/>
      <c r="F29" s="257"/>
      <c r="G29" s="255"/>
      <c r="H29" s="256"/>
      <c r="I29" s="257"/>
    </row>
    <row r="30" spans="2:9" s="228" customFormat="1" ht="13.15" customHeight="1" x14ac:dyDescent="0.2">
      <c r="B30" s="247" t="s">
        <v>60</v>
      </c>
      <c r="C30" s="248">
        <v>2846</v>
      </c>
      <c r="D30" s="249">
        <v>-339</v>
      </c>
      <c r="E30" s="250">
        <v>-10.643642072213501</v>
      </c>
      <c r="F30" s="511">
        <v>3185</v>
      </c>
      <c r="G30" s="251">
        <v>-76</v>
      </c>
      <c r="H30" s="252">
        <v>-2.6009582477754964</v>
      </c>
      <c r="I30" s="512">
        <v>2922</v>
      </c>
    </row>
    <row r="31" spans="2:9" s="228" customFormat="1" ht="6" customHeight="1" x14ac:dyDescent="0.2">
      <c r="B31" s="253"/>
      <c r="C31" s="254"/>
      <c r="D31" s="255"/>
      <c r="E31" s="256"/>
      <c r="F31" s="257"/>
      <c r="G31" s="255"/>
      <c r="H31" s="256"/>
      <c r="I31" s="257"/>
    </row>
    <row r="32" spans="2:9" s="228" customFormat="1" ht="13.15" customHeight="1" x14ac:dyDescent="0.2">
      <c r="B32" s="229" t="s">
        <v>61</v>
      </c>
      <c r="C32" s="230">
        <v>4630</v>
      </c>
      <c r="D32" s="231">
        <v>135</v>
      </c>
      <c r="E32" s="232">
        <v>3.0033370411568407</v>
      </c>
      <c r="F32" s="530">
        <v>4495</v>
      </c>
      <c r="G32" s="233">
        <v>-650</v>
      </c>
      <c r="H32" s="234">
        <v>-12.310606060606061</v>
      </c>
      <c r="I32" s="533">
        <v>5280</v>
      </c>
    </row>
    <row r="33" spans="2:9" s="228" customFormat="1" ht="13.15" customHeight="1" x14ac:dyDescent="0.2">
      <c r="B33" s="258" t="s">
        <v>62</v>
      </c>
      <c r="C33" s="242">
        <v>4316</v>
      </c>
      <c r="D33" s="243">
        <v>175</v>
      </c>
      <c r="E33" s="244">
        <v>4.2260323593334945</v>
      </c>
      <c r="F33" s="532">
        <v>4141</v>
      </c>
      <c r="G33" s="245">
        <v>-431</v>
      </c>
      <c r="H33" s="246">
        <v>-9.0794185801558882</v>
      </c>
      <c r="I33" s="535">
        <v>4747</v>
      </c>
    </row>
    <row r="34" spans="2:9" s="228" customFormat="1" ht="13.15" customHeight="1" x14ac:dyDescent="0.2">
      <c r="B34" s="247" t="s">
        <v>63</v>
      </c>
      <c r="C34" s="248">
        <v>8946</v>
      </c>
      <c r="D34" s="249">
        <v>310</v>
      </c>
      <c r="E34" s="250">
        <v>3.589624826308476</v>
      </c>
      <c r="F34" s="511">
        <v>8636</v>
      </c>
      <c r="G34" s="251">
        <v>-1081</v>
      </c>
      <c r="H34" s="252">
        <v>-10.78089159269971</v>
      </c>
      <c r="I34" s="512">
        <v>10027</v>
      </c>
    </row>
    <row r="35" spans="2:9" s="228" customFormat="1" ht="6" customHeight="1" x14ac:dyDescent="0.2">
      <c r="B35" s="253"/>
      <c r="C35" s="254"/>
      <c r="D35" s="255"/>
      <c r="E35" s="256"/>
      <c r="F35" s="257"/>
      <c r="G35" s="255"/>
      <c r="H35" s="256"/>
      <c r="I35" s="257"/>
    </row>
    <row r="36" spans="2:9" s="228" customFormat="1" ht="13.15" customHeight="1" x14ac:dyDescent="0.2">
      <c r="B36" s="247" t="s">
        <v>64</v>
      </c>
      <c r="C36" s="248">
        <v>2100</v>
      </c>
      <c r="D36" s="249">
        <v>134</v>
      </c>
      <c r="E36" s="250">
        <v>6.8158697863682605</v>
      </c>
      <c r="F36" s="511">
        <v>1966</v>
      </c>
      <c r="G36" s="251">
        <v>-9</v>
      </c>
      <c r="H36" s="252">
        <v>-0.42674253200568996</v>
      </c>
      <c r="I36" s="512">
        <v>2109</v>
      </c>
    </row>
    <row r="37" spans="2:9" s="228" customFormat="1" ht="6" customHeight="1" x14ac:dyDescent="0.2">
      <c r="B37" s="253"/>
      <c r="C37" s="254"/>
      <c r="D37" s="255"/>
      <c r="E37" s="256"/>
      <c r="F37" s="257"/>
      <c r="G37" s="255"/>
      <c r="H37" s="256"/>
      <c r="I37" s="257"/>
    </row>
    <row r="38" spans="2:9" s="228" customFormat="1" ht="13.15" customHeight="1" x14ac:dyDescent="0.2">
      <c r="B38" s="229" t="s">
        <v>65</v>
      </c>
      <c r="C38" s="230">
        <v>1727</v>
      </c>
      <c r="D38" s="231">
        <v>56</v>
      </c>
      <c r="E38" s="232">
        <v>3.3512866546977853</v>
      </c>
      <c r="F38" s="530">
        <v>1671</v>
      </c>
      <c r="G38" s="233">
        <v>-260</v>
      </c>
      <c r="H38" s="234">
        <v>-13.085052843482636</v>
      </c>
      <c r="I38" s="533">
        <v>1987</v>
      </c>
    </row>
    <row r="39" spans="2:9" s="228" customFormat="1" ht="13.15" customHeight="1" x14ac:dyDescent="0.2">
      <c r="B39" s="235" t="s">
        <v>66</v>
      </c>
      <c r="C39" s="236">
        <v>2697</v>
      </c>
      <c r="D39" s="237">
        <v>126</v>
      </c>
      <c r="E39" s="238">
        <v>4.9008168028004668</v>
      </c>
      <c r="F39" s="531">
        <v>2571</v>
      </c>
      <c r="G39" s="239">
        <v>-290</v>
      </c>
      <c r="H39" s="240">
        <v>-9.7087378640776691</v>
      </c>
      <c r="I39" s="534">
        <v>2987</v>
      </c>
    </row>
    <row r="40" spans="2:9" s="228" customFormat="1" ht="13.15" customHeight="1" x14ac:dyDescent="0.2">
      <c r="B40" s="235" t="s">
        <v>67</v>
      </c>
      <c r="C40" s="236">
        <v>798</v>
      </c>
      <c r="D40" s="237">
        <v>44</v>
      </c>
      <c r="E40" s="238">
        <v>5.8355437665782492</v>
      </c>
      <c r="F40" s="531">
        <v>754</v>
      </c>
      <c r="G40" s="239">
        <v>39</v>
      </c>
      <c r="H40" s="240">
        <v>5.1383399209486171</v>
      </c>
      <c r="I40" s="534">
        <v>759</v>
      </c>
    </row>
    <row r="41" spans="2:9" s="228" customFormat="1" ht="13.15" customHeight="1" x14ac:dyDescent="0.2">
      <c r="B41" s="235" t="s">
        <v>68</v>
      </c>
      <c r="C41" s="236">
        <v>892</v>
      </c>
      <c r="D41" s="237">
        <v>41</v>
      </c>
      <c r="E41" s="238">
        <v>4.8178613396004701</v>
      </c>
      <c r="F41" s="531">
        <v>851</v>
      </c>
      <c r="G41" s="239">
        <v>-22</v>
      </c>
      <c r="H41" s="240">
        <v>-2.4070021881838075</v>
      </c>
      <c r="I41" s="534">
        <v>914</v>
      </c>
    </row>
    <row r="42" spans="2:9" s="228" customFormat="1" ht="13.15" customHeight="1" x14ac:dyDescent="0.2">
      <c r="B42" s="241" t="s">
        <v>69</v>
      </c>
      <c r="C42" s="242">
        <v>3290</v>
      </c>
      <c r="D42" s="243">
        <v>188</v>
      </c>
      <c r="E42" s="244">
        <v>6.0606060606060606</v>
      </c>
      <c r="F42" s="532">
        <v>3102</v>
      </c>
      <c r="G42" s="245">
        <v>-217</v>
      </c>
      <c r="H42" s="246">
        <v>-6.1876247504990021</v>
      </c>
      <c r="I42" s="535">
        <v>3507</v>
      </c>
    </row>
    <row r="43" spans="2:9" s="228" customFormat="1" ht="13.15" customHeight="1" x14ac:dyDescent="0.2">
      <c r="B43" s="247" t="s">
        <v>70</v>
      </c>
      <c r="C43" s="248">
        <v>9404</v>
      </c>
      <c r="D43" s="249">
        <v>455</v>
      </c>
      <c r="E43" s="250">
        <v>5.0843669683763544</v>
      </c>
      <c r="F43" s="511">
        <v>8949</v>
      </c>
      <c r="G43" s="251">
        <v>-750</v>
      </c>
      <c r="H43" s="252">
        <v>-7.3862517234587353</v>
      </c>
      <c r="I43" s="512">
        <v>10154</v>
      </c>
    </row>
    <row r="44" spans="2:9" s="228" customFormat="1" ht="6" customHeight="1" x14ac:dyDescent="0.2">
      <c r="B44" s="253"/>
      <c r="C44" s="254"/>
      <c r="D44" s="255"/>
      <c r="E44" s="256"/>
      <c r="F44" s="257"/>
      <c r="G44" s="255"/>
      <c r="H44" s="256"/>
      <c r="I44" s="257"/>
    </row>
    <row r="45" spans="2:9" s="228" customFormat="1" ht="13.15" customHeight="1" x14ac:dyDescent="0.2">
      <c r="B45" s="229" t="s">
        <v>71</v>
      </c>
      <c r="C45" s="230">
        <v>576</v>
      </c>
      <c r="D45" s="231">
        <v>12</v>
      </c>
      <c r="E45" s="232">
        <v>2.1276595744680851</v>
      </c>
      <c r="F45" s="530">
        <v>564</v>
      </c>
      <c r="G45" s="233">
        <v>-66</v>
      </c>
      <c r="H45" s="234">
        <v>-10.2803738317757</v>
      </c>
      <c r="I45" s="533">
        <v>642</v>
      </c>
    </row>
    <row r="46" spans="2:9" s="228" customFormat="1" ht="13.15" customHeight="1" x14ac:dyDescent="0.2">
      <c r="B46" s="235" t="s">
        <v>72</v>
      </c>
      <c r="C46" s="236">
        <v>1000</v>
      </c>
      <c r="D46" s="237">
        <v>25</v>
      </c>
      <c r="E46" s="238">
        <v>2.5641025641025639</v>
      </c>
      <c r="F46" s="531">
        <v>975</v>
      </c>
      <c r="G46" s="239">
        <v>-95</v>
      </c>
      <c r="H46" s="240">
        <v>-8.6757990867579906</v>
      </c>
      <c r="I46" s="534">
        <v>1095</v>
      </c>
    </row>
    <row r="47" spans="2:9" s="228" customFormat="1" ht="13.15" customHeight="1" x14ac:dyDescent="0.2">
      <c r="B47" s="235" t="s">
        <v>73</v>
      </c>
      <c r="C47" s="236">
        <v>1498</v>
      </c>
      <c r="D47" s="237">
        <v>73</v>
      </c>
      <c r="E47" s="238">
        <v>5.1228070175438596</v>
      </c>
      <c r="F47" s="531">
        <v>1425</v>
      </c>
      <c r="G47" s="239">
        <v>-86</v>
      </c>
      <c r="H47" s="240">
        <v>-5.4292929292929299</v>
      </c>
      <c r="I47" s="534">
        <v>1584</v>
      </c>
    </row>
    <row r="48" spans="2:9" s="228" customFormat="1" ht="13.15" customHeight="1" x14ac:dyDescent="0.2">
      <c r="B48" s="235" t="s">
        <v>74</v>
      </c>
      <c r="C48" s="236">
        <v>579</v>
      </c>
      <c r="D48" s="237">
        <v>27</v>
      </c>
      <c r="E48" s="238">
        <v>4.8913043478260869</v>
      </c>
      <c r="F48" s="531">
        <v>552</v>
      </c>
      <c r="G48" s="239">
        <v>-39</v>
      </c>
      <c r="H48" s="240">
        <v>-6.3106796116504853</v>
      </c>
      <c r="I48" s="534">
        <v>618</v>
      </c>
    </row>
    <row r="49" spans="2:9" s="228" customFormat="1" ht="13.15" customHeight="1" x14ac:dyDescent="0.2">
      <c r="B49" s="235" t="s">
        <v>75</v>
      </c>
      <c r="C49" s="236">
        <v>1499</v>
      </c>
      <c r="D49" s="237">
        <v>72</v>
      </c>
      <c r="E49" s="238">
        <v>5.0455501051156277</v>
      </c>
      <c r="F49" s="531">
        <v>1427</v>
      </c>
      <c r="G49" s="239">
        <v>-97</v>
      </c>
      <c r="H49" s="240">
        <v>-6.0776942355889725</v>
      </c>
      <c r="I49" s="534">
        <v>1596</v>
      </c>
    </row>
    <row r="50" spans="2:9" s="228" customFormat="1" ht="13.15" customHeight="1" x14ac:dyDescent="0.2">
      <c r="B50" s="235" t="s">
        <v>76</v>
      </c>
      <c r="C50" s="236">
        <v>365</v>
      </c>
      <c r="D50" s="237">
        <v>18</v>
      </c>
      <c r="E50" s="238">
        <v>5.1873198847262252</v>
      </c>
      <c r="F50" s="531">
        <v>347</v>
      </c>
      <c r="G50" s="239">
        <v>-6</v>
      </c>
      <c r="H50" s="240">
        <v>-1.6172506738544474</v>
      </c>
      <c r="I50" s="534">
        <v>371</v>
      </c>
    </row>
    <row r="51" spans="2:9" s="228" customFormat="1" ht="13.15" customHeight="1" x14ac:dyDescent="0.2">
      <c r="B51" s="235" t="s">
        <v>77</v>
      </c>
      <c r="C51" s="236">
        <v>222</v>
      </c>
      <c r="D51" s="237">
        <v>9</v>
      </c>
      <c r="E51" s="238">
        <v>4.225352112676056</v>
      </c>
      <c r="F51" s="531">
        <v>213</v>
      </c>
      <c r="G51" s="239">
        <v>-22</v>
      </c>
      <c r="H51" s="240">
        <v>-9.0163934426229506</v>
      </c>
      <c r="I51" s="534">
        <v>244</v>
      </c>
    </row>
    <row r="52" spans="2:9" s="228" customFormat="1" ht="13.15" customHeight="1" x14ac:dyDescent="0.2">
      <c r="B52" s="235" t="s">
        <v>78</v>
      </c>
      <c r="C52" s="236">
        <v>1918</v>
      </c>
      <c r="D52" s="237">
        <v>33</v>
      </c>
      <c r="E52" s="238">
        <v>1.750663129973475</v>
      </c>
      <c r="F52" s="531">
        <v>1885</v>
      </c>
      <c r="G52" s="239">
        <v>-59</v>
      </c>
      <c r="H52" s="240">
        <v>-2.9843196762771877</v>
      </c>
      <c r="I52" s="534">
        <v>1977</v>
      </c>
    </row>
    <row r="53" spans="2:9" s="228" customFormat="1" ht="13.15" customHeight="1" x14ac:dyDescent="0.2">
      <c r="B53" s="241" t="s">
        <v>79</v>
      </c>
      <c r="C53" s="242">
        <v>672</v>
      </c>
      <c r="D53" s="243">
        <v>31</v>
      </c>
      <c r="E53" s="244">
        <v>4.8361934477379096</v>
      </c>
      <c r="F53" s="532">
        <v>641</v>
      </c>
      <c r="G53" s="245">
        <v>64</v>
      </c>
      <c r="H53" s="246">
        <v>10.526315789473683</v>
      </c>
      <c r="I53" s="535">
        <v>608</v>
      </c>
    </row>
    <row r="54" spans="2:9" s="228" customFormat="1" ht="13.15" customHeight="1" x14ac:dyDescent="0.2">
      <c r="B54" s="247" t="s">
        <v>80</v>
      </c>
      <c r="C54" s="248">
        <v>8329</v>
      </c>
      <c r="D54" s="249">
        <v>300</v>
      </c>
      <c r="E54" s="250">
        <v>3.7364553493585753</v>
      </c>
      <c r="F54" s="511">
        <v>8029</v>
      </c>
      <c r="G54" s="251">
        <v>-406</v>
      </c>
      <c r="H54" s="252">
        <v>-4.6479679450486548</v>
      </c>
      <c r="I54" s="512">
        <v>8735</v>
      </c>
    </row>
    <row r="55" spans="2:9" s="228" customFormat="1" ht="6" customHeight="1" x14ac:dyDescent="0.2">
      <c r="B55" s="253"/>
      <c r="C55" s="254"/>
      <c r="D55" s="255"/>
      <c r="E55" s="256"/>
      <c r="F55" s="257"/>
      <c r="G55" s="255"/>
      <c r="H55" s="256"/>
      <c r="I55" s="257"/>
    </row>
    <row r="56" spans="2:9" s="228" customFormat="1" ht="13.15" customHeight="1" x14ac:dyDescent="0.2">
      <c r="B56" s="229" t="s">
        <v>81</v>
      </c>
      <c r="C56" s="230">
        <v>16150</v>
      </c>
      <c r="D56" s="231">
        <v>622</v>
      </c>
      <c r="E56" s="232">
        <v>4.005667181865018</v>
      </c>
      <c r="F56" s="530">
        <v>15528</v>
      </c>
      <c r="G56" s="233">
        <v>72</v>
      </c>
      <c r="H56" s="234">
        <v>0.44781689264833935</v>
      </c>
      <c r="I56" s="533">
        <v>16078</v>
      </c>
    </row>
    <row r="57" spans="2:9" s="228" customFormat="1" ht="13.15" customHeight="1" x14ac:dyDescent="0.2">
      <c r="B57" s="235" t="s">
        <v>82</v>
      </c>
      <c r="C57" s="236">
        <v>2218</v>
      </c>
      <c r="D57" s="237">
        <v>88</v>
      </c>
      <c r="E57" s="238">
        <v>4.131455399061033</v>
      </c>
      <c r="F57" s="531">
        <v>2130</v>
      </c>
      <c r="G57" s="239">
        <v>-101</v>
      </c>
      <c r="H57" s="240">
        <v>-4.3553255713669685</v>
      </c>
      <c r="I57" s="534">
        <v>2319</v>
      </c>
    </row>
    <row r="58" spans="2:9" s="228" customFormat="1" ht="13.15" customHeight="1" x14ac:dyDescent="0.2">
      <c r="B58" s="235" t="s">
        <v>83</v>
      </c>
      <c r="C58" s="236">
        <v>1362</v>
      </c>
      <c r="D58" s="237">
        <v>49</v>
      </c>
      <c r="E58" s="238">
        <v>3.7319116527037317</v>
      </c>
      <c r="F58" s="531">
        <v>1313</v>
      </c>
      <c r="G58" s="239">
        <v>-20</v>
      </c>
      <c r="H58" s="240">
        <v>-1.4471780028943559</v>
      </c>
      <c r="I58" s="534">
        <v>1382</v>
      </c>
    </row>
    <row r="59" spans="2:9" s="228" customFormat="1" ht="13.15" customHeight="1" x14ac:dyDescent="0.2">
      <c r="B59" s="241" t="s">
        <v>84</v>
      </c>
      <c r="C59" s="242">
        <v>3041</v>
      </c>
      <c r="D59" s="243">
        <v>209</v>
      </c>
      <c r="E59" s="244">
        <v>7.3799435028248599</v>
      </c>
      <c r="F59" s="532">
        <v>2832</v>
      </c>
      <c r="G59" s="245">
        <v>55</v>
      </c>
      <c r="H59" s="246">
        <v>1.8419290020093773</v>
      </c>
      <c r="I59" s="535">
        <v>2986</v>
      </c>
    </row>
    <row r="60" spans="2:9" s="228" customFormat="1" ht="13.15" customHeight="1" x14ac:dyDescent="0.2">
      <c r="B60" s="247" t="s">
        <v>85</v>
      </c>
      <c r="C60" s="248">
        <v>22771</v>
      </c>
      <c r="D60" s="249">
        <v>968</v>
      </c>
      <c r="E60" s="250">
        <v>4.4397559968811633</v>
      </c>
      <c r="F60" s="511">
        <v>21803</v>
      </c>
      <c r="G60" s="251">
        <v>6</v>
      </c>
      <c r="H60" s="252">
        <v>2.6356248627278717E-2</v>
      </c>
      <c r="I60" s="512">
        <v>22765</v>
      </c>
    </row>
    <row r="61" spans="2:9" s="228" customFormat="1" ht="6" customHeight="1" x14ac:dyDescent="0.2">
      <c r="B61" s="253"/>
      <c r="C61" s="254"/>
      <c r="D61" s="255"/>
      <c r="E61" s="256"/>
      <c r="F61" s="257"/>
      <c r="G61" s="255"/>
      <c r="H61" s="256"/>
      <c r="I61" s="257"/>
    </row>
    <row r="62" spans="2:9" s="228" customFormat="1" ht="13.15" customHeight="1" x14ac:dyDescent="0.2">
      <c r="B62" s="229" t="s">
        <v>86</v>
      </c>
      <c r="C62" s="230">
        <v>7428</v>
      </c>
      <c r="D62" s="231">
        <v>253</v>
      </c>
      <c r="E62" s="232">
        <v>3.526132404181185</v>
      </c>
      <c r="F62" s="530">
        <v>7175</v>
      </c>
      <c r="G62" s="233">
        <v>-707</v>
      </c>
      <c r="H62" s="234">
        <v>-8.6908420405654585</v>
      </c>
      <c r="I62" s="533">
        <v>8135</v>
      </c>
    </row>
    <row r="63" spans="2:9" s="228" customFormat="1" ht="13.15" customHeight="1" x14ac:dyDescent="0.2">
      <c r="B63" s="235" t="s">
        <v>87</v>
      </c>
      <c r="C63" s="236">
        <v>2319</v>
      </c>
      <c r="D63" s="237">
        <v>138</v>
      </c>
      <c r="E63" s="238">
        <v>6.3273727647867952</v>
      </c>
      <c r="F63" s="531">
        <v>2181</v>
      </c>
      <c r="G63" s="239">
        <v>-173</v>
      </c>
      <c r="H63" s="240">
        <v>-6.942215088282504</v>
      </c>
      <c r="I63" s="534">
        <v>2492</v>
      </c>
    </row>
    <row r="64" spans="2:9" s="228" customFormat="1" ht="13.15" customHeight="1" x14ac:dyDescent="0.2">
      <c r="B64" s="241" t="s">
        <v>88</v>
      </c>
      <c r="C64" s="242">
        <v>10005</v>
      </c>
      <c r="D64" s="243">
        <v>538</v>
      </c>
      <c r="E64" s="244">
        <v>5.6828984894898067</v>
      </c>
      <c r="F64" s="532">
        <v>9467</v>
      </c>
      <c r="G64" s="245">
        <v>-1571</v>
      </c>
      <c r="H64" s="246">
        <v>-13.57118175535591</v>
      </c>
      <c r="I64" s="535">
        <v>11576</v>
      </c>
    </row>
    <row r="65" spans="2:9" s="228" customFormat="1" ht="13.15" customHeight="1" x14ac:dyDescent="0.2">
      <c r="B65" s="247" t="s">
        <v>89</v>
      </c>
      <c r="C65" s="248">
        <v>19752</v>
      </c>
      <c r="D65" s="249">
        <v>929</v>
      </c>
      <c r="E65" s="250">
        <v>4.935451309568081</v>
      </c>
      <c r="F65" s="511">
        <v>18823</v>
      </c>
      <c r="G65" s="251">
        <v>-2451</v>
      </c>
      <c r="H65" s="252">
        <v>-11.039048777192271</v>
      </c>
      <c r="I65" s="512">
        <v>22203</v>
      </c>
    </row>
    <row r="66" spans="2:9" s="228" customFormat="1" ht="6" customHeight="1" x14ac:dyDescent="0.2">
      <c r="B66" s="253"/>
      <c r="C66" s="254"/>
      <c r="D66" s="255"/>
      <c r="E66" s="256"/>
      <c r="F66" s="257"/>
      <c r="G66" s="255"/>
      <c r="H66" s="256"/>
      <c r="I66" s="257"/>
    </row>
    <row r="67" spans="2:9" s="228" customFormat="1" ht="13.15" customHeight="1" x14ac:dyDescent="0.2">
      <c r="B67" s="229" t="s">
        <v>90</v>
      </c>
      <c r="C67" s="230">
        <v>3960</v>
      </c>
      <c r="D67" s="231">
        <v>344</v>
      </c>
      <c r="E67" s="232">
        <v>9.5132743362831853</v>
      </c>
      <c r="F67" s="530">
        <v>3616</v>
      </c>
      <c r="G67" s="233">
        <v>-220</v>
      </c>
      <c r="H67" s="234">
        <v>-5.2631578947368416</v>
      </c>
      <c r="I67" s="533">
        <v>4180</v>
      </c>
    </row>
    <row r="68" spans="2:9" s="228" customFormat="1" ht="13.15" customHeight="1" x14ac:dyDescent="0.2">
      <c r="B68" s="241" t="s">
        <v>91</v>
      </c>
      <c r="C68" s="242">
        <v>2063</v>
      </c>
      <c r="D68" s="243">
        <v>159</v>
      </c>
      <c r="E68" s="244">
        <v>8.3508403361344534</v>
      </c>
      <c r="F68" s="532">
        <v>1904</v>
      </c>
      <c r="G68" s="245">
        <v>-157</v>
      </c>
      <c r="H68" s="246">
        <v>-7.0720720720720722</v>
      </c>
      <c r="I68" s="535">
        <v>2220</v>
      </c>
    </row>
    <row r="69" spans="2:9" s="228" customFormat="1" ht="13.15" customHeight="1" x14ac:dyDescent="0.2">
      <c r="B69" s="247" t="s">
        <v>92</v>
      </c>
      <c r="C69" s="248">
        <v>6023</v>
      </c>
      <c r="D69" s="249">
        <v>503</v>
      </c>
      <c r="E69" s="250">
        <v>9.1123188405797091</v>
      </c>
      <c r="F69" s="511">
        <v>5520</v>
      </c>
      <c r="G69" s="251">
        <v>-377</v>
      </c>
      <c r="H69" s="252">
        <v>-5.890625</v>
      </c>
      <c r="I69" s="512">
        <v>6400</v>
      </c>
    </row>
    <row r="70" spans="2:9" s="228" customFormat="1" ht="6" customHeight="1" x14ac:dyDescent="0.2">
      <c r="B70" s="253"/>
      <c r="C70" s="254"/>
      <c r="D70" s="255"/>
      <c r="E70" s="256"/>
      <c r="F70" s="257"/>
      <c r="G70" s="255"/>
      <c r="H70" s="256"/>
      <c r="I70" s="257"/>
    </row>
    <row r="71" spans="2:9" s="228" customFormat="1" ht="13.15" customHeight="1" x14ac:dyDescent="0.2">
      <c r="B71" s="229" t="s">
        <v>93</v>
      </c>
      <c r="C71" s="230">
        <v>2820</v>
      </c>
      <c r="D71" s="231">
        <v>252</v>
      </c>
      <c r="E71" s="232">
        <v>9.8130841121495322</v>
      </c>
      <c r="F71" s="530">
        <v>2568</v>
      </c>
      <c r="G71" s="233">
        <v>14</v>
      </c>
      <c r="H71" s="234">
        <v>0.49893086243763368</v>
      </c>
      <c r="I71" s="533">
        <v>2806</v>
      </c>
    </row>
    <row r="72" spans="2:9" s="228" customFormat="1" ht="13.15" customHeight="1" x14ac:dyDescent="0.2">
      <c r="B72" s="235" t="s">
        <v>94</v>
      </c>
      <c r="C72" s="236">
        <v>816</v>
      </c>
      <c r="D72" s="237">
        <v>62</v>
      </c>
      <c r="E72" s="238">
        <v>8.2228116710875341</v>
      </c>
      <c r="F72" s="531">
        <v>754</v>
      </c>
      <c r="G72" s="239">
        <v>44</v>
      </c>
      <c r="H72" s="240">
        <v>5.6994818652849739</v>
      </c>
      <c r="I72" s="534">
        <v>772</v>
      </c>
    </row>
    <row r="73" spans="2:9" s="228" customFormat="1" ht="13.15" customHeight="1" x14ac:dyDescent="0.2">
      <c r="B73" s="235" t="s">
        <v>95</v>
      </c>
      <c r="C73" s="236">
        <v>929</v>
      </c>
      <c r="D73" s="237">
        <v>91</v>
      </c>
      <c r="E73" s="238">
        <v>10.859188544152746</v>
      </c>
      <c r="F73" s="531">
        <v>838</v>
      </c>
      <c r="G73" s="239">
        <v>77</v>
      </c>
      <c r="H73" s="240">
        <v>9.0375586854460099</v>
      </c>
      <c r="I73" s="534">
        <v>852</v>
      </c>
    </row>
    <row r="74" spans="2:9" s="228" customFormat="1" ht="13.15" customHeight="1" x14ac:dyDescent="0.2">
      <c r="B74" s="241" t="s">
        <v>96</v>
      </c>
      <c r="C74" s="242">
        <v>2570</v>
      </c>
      <c r="D74" s="243">
        <v>187</v>
      </c>
      <c r="E74" s="244">
        <v>7.847251363827108</v>
      </c>
      <c r="F74" s="532">
        <v>2383</v>
      </c>
      <c r="G74" s="245">
        <v>25</v>
      </c>
      <c r="H74" s="246">
        <v>0.98231827111984282</v>
      </c>
      <c r="I74" s="535">
        <v>2545</v>
      </c>
    </row>
    <row r="75" spans="2:9" s="228" customFormat="1" ht="13.15" customHeight="1" x14ac:dyDescent="0.2">
      <c r="B75" s="247" t="s">
        <v>97</v>
      </c>
      <c r="C75" s="248">
        <v>7135</v>
      </c>
      <c r="D75" s="249">
        <v>592</v>
      </c>
      <c r="E75" s="250">
        <v>9.0478373834632428</v>
      </c>
      <c r="F75" s="511">
        <v>6543</v>
      </c>
      <c r="G75" s="251">
        <v>160</v>
      </c>
      <c r="H75" s="252">
        <v>2.2939068100358422</v>
      </c>
      <c r="I75" s="512">
        <v>6975</v>
      </c>
    </row>
    <row r="76" spans="2:9" s="228" customFormat="1" ht="6" customHeight="1" x14ac:dyDescent="0.2">
      <c r="B76" s="253"/>
      <c r="C76" s="254"/>
      <c r="D76" s="255"/>
      <c r="E76" s="256"/>
      <c r="F76" s="257"/>
      <c r="G76" s="255"/>
      <c r="H76" s="256"/>
      <c r="I76" s="257"/>
    </row>
    <row r="77" spans="2:9" s="228" customFormat="1" ht="13.15" customHeight="1" x14ac:dyDescent="0.2">
      <c r="B77" s="247" t="s">
        <v>98</v>
      </c>
      <c r="C77" s="248">
        <v>20235</v>
      </c>
      <c r="D77" s="249">
        <v>761</v>
      </c>
      <c r="E77" s="250">
        <v>3.9077744685221321</v>
      </c>
      <c r="F77" s="511">
        <v>19474</v>
      </c>
      <c r="G77" s="251">
        <v>-68</v>
      </c>
      <c r="H77" s="252">
        <v>-0.33492587302369109</v>
      </c>
      <c r="I77" s="512">
        <v>20303</v>
      </c>
    </row>
    <row r="78" spans="2:9" s="228" customFormat="1" ht="6" customHeight="1" x14ac:dyDescent="0.2">
      <c r="B78" s="253"/>
      <c r="C78" s="254"/>
      <c r="D78" s="255"/>
      <c r="E78" s="256"/>
      <c r="F78" s="257"/>
      <c r="G78" s="255"/>
      <c r="H78" s="256"/>
      <c r="I78" s="257"/>
    </row>
    <row r="79" spans="2:9" s="228" customFormat="1" ht="13.15" customHeight="1" x14ac:dyDescent="0.2">
      <c r="B79" s="247" t="s">
        <v>99</v>
      </c>
      <c r="C79" s="248">
        <v>7268</v>
      </c>
      <c r="D79" s="249">
        <v>239</v>
      </c>
      <c r="E79" s="250">
        <v>3.4001991748470619</v>
      </c>
      <c r="F79" s="511">
        <v>7029</v>
      </c>
      <c r="G79" s="251">
        <v>-460</v>
      </c>
      <c r="H79" s="252">
        <v>-5.9523809523809517</v>
      </c>
      <c r="I79" s="512">
        <v>7728</v>
      </c>
    </row>
    <row r="80" spans="2:9" s="228" customFormat="1" ht="6" customHeight="1" x14ac:dyDescent="0.2">
      <c r="B80" s="253"/>
      <c r="C80" s="254"/>
      <c r="D80" s="255"/>
      <c r="E80" s="256"/>
      <c r="F80" s="257"/>
      <c r="G80" s="255"/>
      <c r="H80" s="256"/>
      <c r="I80" s="257"/>
    </row>
    <row r="81" spans="2:9" s="228" customFormat="1" ht="13.15" customHeight="1" x14ac:dyDescent="0.2">
      <c r="B81" s="247" t="s">
        <v>100</v>
      </c>
      <c r="C81" s="248">
        <v>2758</v>
      </c>
      <c r="D81" s="249">
        <v>42</v>
      </c>
      <c r="E81" s="250">
        <v>1.5463917525773196</v>
      </c>
      <c r="F81" s="511">
        <v>2716</v>
      </c>
      <c r="G81" s="251">
        <v>-286</v>
      </c>
      <c r="H81" s="252">
        <v>-9.3955321944809462</v>
      </c>
      <c r="I81" s="512">
        <v>3044</v>
      </c>
    </row>
    <row r="82" spans="2:9" s="228" customFormat="1" ht="6" customHeight="1" x14ac:dyDescent="0.2">
      <c r="B82" s="253"/>
      <c r="C82" s="254"/>
      <c r="D82" s="255"/>
      <c r="E82" s="256"/>
      <c r="F82" s="257"/>
      <c r="G82" s="255"/>
      <c r="H82" s="256"/>
      <c r="I82" s="257"/>
    </row>
    <row r="83" spans="2:9" s="228" customFormat="1" ht="13.15" customHeight="1" x14ac:dyDescent="0.2">
      <c r="B83" s="229" t="s">
        <v>101</v>
      </c>
      <c r="C83" s="230">
        <v>1579</v>
      </c>
      <c r="D83" s="231">
        <v>96</v>
      </c>
      <c r="E83" s="232">
        <v>6.473364801078894</v>
      </c>
      <c r="F83" s="530">
        <v>1483</v>
      </c>
      <c r="G83" s="233">
        <v>-81</v>
      </c>
      <c r="H83" s="234">
        <v>-4.8795180722891569</v>
      </c>
      <c r="I83" s="533">
        <v>1660</v>
      </c>
    </row>
    <row r="84" spans="2:9" s="228" customFormat="1" ht="13.15" customHeight="1" x14ac:dyDescent="0.2">
      <c r="B84" s="235" t="s">
        <v>102</v>
      </c>
      <c r="C84" s="236">
        <v>5178</v>
      </c>
      <c r="D84" s="237">
        <v>215</v>
      </c>
      <c r="E84" s="238">
        <v>4.3320572234535568</v>
      </c>
      <c r="F84" s="531">
        <v>4963</v>
      </c>
      <c r="G84" s="239">
        <v>17</v>
      </c>
      <c r="H84" s="240">
        <v>0.32939352838597169</v>
      </c>
      <c r="I84" s="534">
        <v>5161</v>
      </c>
    </row>
    <row r="85" spans="2:9" s="228" customFormat="1" ht="13.15" customHeight="1" x14ac:dyDescent="0.2">
      <c r="B85" s="241" t="s">
        <v>103</v>
      </c>
      <c r="C85" s="242">
        <v>2530</v>
      </c>
      <c r="D85" s="243">
        <v>66</v>
      </c>
      <c r="E85" s="244">
        <v>2.6785714285714284</v>
      </c>
      <c r="F85" s="532">
        <v>2464</v>
      </c>
      <c r="G85" s="245">
        <v>-41</v>
      </c>
      <c r="H85" s="246">
        <v>-1.5947102294826914</v>
      </c>
      <c r="I85" s="535">
        <v>2571</v>
      </c>
    </row>
    <row r="86" spans="2:9" s="228" customFormat="1" ht="13.15" customHeight="1" x14ac:dyDescent="0.2">
      <c r="B86" s="247" t="s">
        <v>104</v>
      </c>
      <c r="C86" s="248">
        <v>9287</v>
      </c>
      <c r="D86" s="249">
        <v>377</v>
      </c>
      <c r="E86" s="250">
        <v>4.2312008978675646</v>
      </c>
      <c r="F86" s="511">
        <v>8910</v>
      </c>
      <c r="G86" s="251">
        <v>-105</v>
      </c>
      <c r="H86" s="252">
        <v>-1.1179727427597956</v>
      </c>
      <c r="I86" s="512">
        <v>9392</v>
      </c>
    </row>
    <row r="87" spans="2:9" s="228" customFormat="1" ht="6" customHeight="1" x14ac:dyDescent="0.2">
      <c r="B87" s="253"/>
      <c r="C87" s="254"/>
      <c r="D87" s="255"/>
      <c r="E87" s="256"/>
      <c r="F87" s="257"/>
      <c r="G87" s="255"/>
      <c r="H87" s="256"/>
      <c r="I87" s="257"/>
    </row>
    <row r="88" spans="2:9" s="228" customFormat="1" ht="13.15" customHeight="1" x14ac:dyDescent="0.2">
      <c r="B88" s="247" t="s">
        <v>105</v>
      </c>
      <c r="C88" s="248">
        <v>959</v>
      </c>
      <c r="D88" s="249">
        <v>14</v>
      </c>
      <c r="E88" s="250">
        <v>1.4814814814814816</v>
      </c>
      <c r="F88" s="511">
        <v>945</v>
      </c>
      <c r="G88" s="251">
        <v>-60</v>
      </c>
      <c r="H88" s="252">
        <v>-5.8881256133464186</v>
      </c>
      <c r="I88" s="512">
        <v>1019</v>
      </c>
    </row>
    <row r="89" spans="2:9" s="228" customFormat="1" ht="6" customHeight="1" x14ac:dyDescent="0.2">
      <c r="B89" s="253"/>
      <c r="C89" s="254"/>
      <c r="D89" s="255"/>
      <c r="E89" s="256"/>
      <c r="F89" s="257"/>
      <c r="G89" s="255"/>
      <c r="H89" s="256"/>
      <c r="I89" s="257"/>
    </row>
    <row r="90" spans="2:9" s="228" customFormat="1" ht="13.15" customHeight="1" x14ac:dyDescent="0.2">
      <c r="B90" s="247" t="s">
        <v>106</v>
      </c>
      <c r="C90" s="248">
        <v>1001</v>
      </c>
      <c r="D90" s="249">
        <v>-45</v>
      </c>
      <c r="E90" s="250">
        <v>-4.3021032504780115</v>
      </c>
      <c r="F90" s="511">
        <v>1046</v>
      </c>
      <c r="G90" s="251">
        <v>9</v>
      </c>
      <c r="H90" s="252">
        <v>0.90725806451612911</v>
      </c>
      <c r="I90" s="512">
        <v>992</v>
      </c>
    </row>
    <row r="91" spans="2:9" s="228" customFormat="1" ht="6" customHeight="1" x14ac:dyDescent="0.2">
      <c r="B91" s="253"/>
      <c r="C91" s="254"/>
      <c r="D91" s="255"/>
      <c r="E91" s="256"/>
      <c r="F91" s="257"/>
      <c r="G91" s="255"/>
      <c r="H91" s="256"/>
      <c r="I91" s="257"/>
    </row>
    <row r="92" spans="2:9" s="228" customFormat="1" ht="13.15" customHeight="1" x14ac:dyDescent="0.2">
      <c r="B92" s="247" t="s">
        <v>107</v>
      </c>
      <c r="C92" s="248">
        <v>913</v>
      </c>
      <c r="D92" s="249">
        <v>-72</v>
      </c>
      <c r="E92" s="250">
        <v>-7.309644670050762</v>
      </c>
      <c r="F92" s="511">
        <v>985</v>
      </c>
      <c r="G92" s="251">
        <v>-159</v>
      </c>
      <c r="H92" s="252">
        <v>-14.832089552238806</v>
      </c>
      <c r="I92" s="512">
        <v>1072</v>
      </c>
    </row>
    <row r="93" spans="2:9" s="228" customFormat="1" ht="6" customHeight="1" x14ac:dyDescent="0.2">
      <c r="B93" s="253"/>
      <c r="C93" s="254"/>
      <c r="D93" s="255"/>
      <c r="E93" s="256"/>
      <c r="F93" s="257"/>
      <c r="G93" s="255"/>
      <c r="H93" s="256"/>
      <c r="I93" s="257"/>
    </row>
    <row r="94" spans="2:9" s="228" customFormat="1" ht="20.100000000000001" customHeight="1" x14ac:dyDescent="0.2">
      <c r="B94" s="247" t="s">
        <v>108</v>
      </c>
      <c r="C94" s="248">
        <v>188699</v>
      </c>
      <c r="D94" s="249">
        <v>7744</v>
      </c>
      <c r="E94" s="250">
        <v>4.2795170069906883</v>
      </c>
      <c r="F94" s="511">
        <v>180955</v>
      </c>
      <c r="G94" s="251">
        <v>-11464</v>
      </c>
      <c r="H94" s="252">
        <v>-5.7273322242372462</v>
      </c>
      <c r="I94" s="512">
        <v>200163</v>
      </c>
    </row>
    <row r="95" spans="2:9" x14ac:dyDescent="0.35">
      <c r="B95" s="259" t="s">
        <v>20</v>
      </c>
    </row>
    <row r="96" spans="2:9" x14ac:dyDescent="0.35">
      <c r="B96" s="546" t="s">
        <v>21</v>
      </c>
    </row>
    <row r="98" spans="2:2" x14ac:dyDescent="0.35">
      <c r="B98" s="25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ignoredErrors>
    <ignoredError sqref="C1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showGridLines="0" view="pageBreakPreview" topLeftCell="A46" zoomScaleNormal="140" zoomScaleSheetLayoutView="100" zoomScalePageLayoutView="145" workbookViewId="0">
      <selection activeCell="L29" sqref="L29"/>
    </sheetView>
  </sheetViews>
  <sheetFormatPr baseColWidth="10" defaultColWidth="11.42578125" defaultRowHeight="15" x14ac:dyDescent="0.35"/>
  <cols>
    <col min="1" max="1" width="5.28515625" style="15" customWidth="1"/>
    <col min="2" max="2" width="23.7109375" style="15" customWidth="1"/>
    <col min="3" max="9" width="9.42578125" style="15" customWidth="1"/>
    <col min="10" max="10" width="7.42578125" style="15" customWidth="1"/>
    <col min="11" max="16384" width="11.42578125" style="15"/>
  </cols>
  <sheetData>
    <row r="1" spans="1:11" s="7" customFormat="1" ht="13.15" customHeight="1" x14ac:dyDescent="0.3">
      <c r="B1" s="8"/>
    </row>
    <row r="2" spans="1:11" s="7" customFormat="1" x14ac:dyDescent="0.3">
      <c r="B2" s="8"/>
    </row>
    <row r="3" spans="1:11" s="7" customFormat="1" x14ac:dyDescent="0.3">
      <c r="B3" s="8"/>
    </row>
    <row r="4" spans="1:11" s="7" customFormat="1" x14ac:dyDescent="0.3">
      <c r="B4" s="8"/>
    </row>
    <row r="5" spans="1:11" s="451" customFormat="1" ht="21" customHeight="1" x14ac:dyDescent="0.2">
      <c r="B5" s="49" t="s">
        <v>270</v>
      </c>
    </row>
    <row r="6" spans="1:11" s="158" customFormat="1" ht="19.899999999999999" customHeight="1" x14ac:dyDescent="0.2">
      <c r="B6" s="461" t="s">
        <v>110</v>
      </c>
      <c r="C6" s="462"/>
      <c r="D6" s="462"/>
      <c r="E6" s="462"/>
      <c r="F6" s="462"/>
      <c r="G6" s="462"/>
      <c r="H6" s="462"/>
      <c r="I6" s="462"/>
      <c r="J6" s="462"/>
      <c r="K6" s="462"/>
    </row>
    <row r="7" spans="1:11" s="158" customFormat="1" ht="19.899999999999999" customHeight="1" x14ac:dyDescent="0.2">
      <c r="B7" s="462" t="s">
        <v>115</v>
      </c>
      <c r="C7" s="462"/>
      <c r="D7" s="462"/>
      <c r="E7" s="462"/>
      <c r="F7" s="462"/>
      <c r="G7" s="462"/>
      <c r="H7" s="462"/>
      <c r="I7" s="462"/>
      <c r="J7" s="462"/>
      <c r="K7" s="462"/>
    </row>
    <row r="8" spans="1:11" s="127" customFormat="1" ht="6" customHeight="1" x14ac:dyDescent="0.35">
      <c r="B8" s="185"/>
      <c r="C8" s="185"/>
      <c r="D8" s="185"/>
      <c r="E8" s="185"/>
      <c r="F8" s="185"/>
      <c r="G8" s="185"/>
      <c r="H8" s="185"/>
      <c r="I8" s="185"/>
    </row>
    <row r="9" spans="1:11" s="127" customFormat="1" x14ac:dyDescent="0.35">
      <c r="A9" s="128"/>
      <c r="B9" s="260"/>
      <c r="C9" s="428" t="s">
        <v>271</v>
      </c>
      <c r="D9" s="429"/>
      <c r="E9" s="430" t="str">
        <f>'Pag1'!E9</f>
        <v>Variación Mensual</v>
      </c>
      <c r="F9" s="431"/>
      <c r="G9" s="432"/>
      <c r="H9" s="430" t="str">
        <f>'Pag1'!H9</f>
        <v>Variación Anual</v>
      </c>
      <c r="I9" s="53"/>
      <c r="J9" s="128"/>
    </row>
    <row r="10" spans="1:11" s="127" customFormat="1" ht="15" customHeight="1" x14ac:dyDescent="0.35">
      <c r="A10" s="128"/>
      <c r="B10" s="261" t="s">
        <v>112</v>
      </c>
      <c r="C10" s="447" t="s">
        <v>272</v>
      </c>
      <c r="D10" s="434"/>
      <c r="E10" s="435" t="s">
        <v>273</v>
      </c>
      <c r="F10" s="436"/>
      <c r="G10" s="434"/>
      <c r="H10" s="435" t="s">
        <v>274</v>
      </c>
      <c r="I10" s="56"/>
      <c r="J10" s="128"/>
    </row>
    <row r="11" spans="1:11" s="127" customFormat="1" x14ac:dyDescent="0.35">
      <c r="A11" s="128"/>
      <c r="B11" s="262" t="s">
        <v>113</v>
      </c>
      <c r="C11" s="57" t="s">
        <v>8</v>
      </c>
      <c r="D11" s="58" t="s">
        <v>9</v>
      </c>
      <c r="E11" s="58" t="s">
        <v>10</v>
      </c>
      <c r="F11" s="487" t="s">
        <v>8</v>
      </c>
      <c r="G11" s="58" t="s">
        <v>9</v>
      </c>
      <c r="H11" s="58" t="s">
        <v>10</v>
      </c>
      <c r="I11" s="488" t="s">
        <v>8</v>
      </c>
      <c r="J11" s="128"/>
    </row>
    <row r="12" spans="1:11" ht="6" customHeight="1" x14ac:dyDescent="0.35">
      <c r="B12" s="224"/>
      <c r="C12" s="225"/>
      <c r="D12" s="226"/>
      <c r="E12" s="226"/>
      <c r="F12" s="227"/>
      <c r="G12" s="226"/>
      <c r="H12" s="226"/>
      <c r="I12" s="227"/>
    </row>
    <row r="13" spans="1:11" s="228" customFormat="1" ht="13.15" customHeight="1" x14ac:dyDescent="0.2">
      <c r="B13" s="229" t="s">
        <v>46</v>
      </c>
      <c r="C13" s="230">
        <v>3573</v>
      </c>
      <c r="D13" s="231">
        <v>15</v>
      </c>
      <c r="E13" s="232">
        <v>0.42158516020236086</v>
      </c>
      <c r="F13" s="539">
        <v>3558</v>
      </c>
      <c r="G13" s="233">
        <v>-252</v>
      </c>
      <c r="H13" s="234">
        <v>-6.5882352941176476</v>
      </c>
      <c r="I13" s="533">
        <v>3825</v>
      </c>
    </row>
    <row r="14" spans="1:11" s="228" customFormat="1" ht="13.15" customHeight="1" x14ac:dyDescent="0.2">
      <c r="B14" s="235" t="s">
        <v>47</v>
      </c>
      <c r="C14" s="236">
        <v>8003</v>
      </c>
      <c r="D14" s="237">
        <v>71</v>
      </c>
      <c r="E14" s="238">
        <v>0.89510842158345949</v>
      </c>
      <c r="F14" s="540">
        <v>7932</v>
      </c>
      <c r="G14" s="239">
        <v>-637</v>
      </c>
      <c r="H14" s="240">
        <v>-7.3726851851851851</v>
      </c>
      <c r="I14" s="534">
        <v>8640</v>
      </c>
    </row>
    <row r="15" spans="1:11" s="228" customFormat="1" ht="13.15" customHeight="1" x14ac:dyDescent="0.2">
      <c r="B15" s="235" t="s">
        <v>48</v>
      </c>
      <c r="C15" s="236">
        <v>3726</v>
      </c>
      <c r="D15" s="237">
        <v>152</v>
      </c>
      <c r="E15" s="238">
        <v>4.2529378847229991</v>
      </c>
      <c r="F15" s="540">
        <v>3574</v>
      </c>
      <c r="G15" s="239">
        <v>-176</v>
      </c>
      <c r="H15" s="240">
        <v>-4.5105074320861096</v>
      </c>
      <c r="I15" s="534">
        <v>3902</v>
      </c>
    </row>
    <row r="16" spans="1:11" s="228" customFormat="1" ht="13.15" customHeight="1" x14ac:dyDescent="0.2">
      <c r="B16" s="235" t="s">
        <v>49</v>
      </c>
      <c r="C16" s="236">
        <v>5647</v>
      </c>
      <c r="D16" s="237">
        <v>350</v>
      </c>
      <c r="E16" s="238">
        <v>6.607513686992637</v>
      </c>
      <c r="F16" s="540">
        <v>5297</v>
      </c>
      <c r="G16" s="239">
        <v>-277</v>
      </c>
      <c r="H16" s="240">
        <v>-4.675894665766374</v>
      </c>
      <c r="I16" s="534">
        <v>5924</v>
      </c>
    </row>
    <row r="17" spans="2:9" s="228" customFormat="1" ht="13.15" customHeight="1" x14ac:dyDescent="0.2">
      <c r="B17" s="235" t="s">
        <v>50</v>
      </c>
      <c r="C17" s="236">
        <v>2787</v>
      </c>
      <c r="D17" s="237">
        <v>148</v>
      </c>
      <c r="E17" s="238">
        <v>5.6081849185297461</v>
      </c>
      <c r="F17" s="540">
        <v>2639</v>
      </c>
      <c r="G17" s="239">
        <v>-72</v>
      </c>
      <c r="H17" s="240">
        <v>-2.5183630640083945</v>
      </c>
      <c r="I17" s="534">
        <v>2859</v>
      </c>
    </row>
    <row r="18" spans="2:9" s="228" customFormat="1" ht="13.15" customHeight="1" x14ac:dyDescent="0.2">
      <c r="B18" s="235" t="s">
        <v>51</v>
      </c>
      <c r="C18" s="236">
        <v>2347</v>
      </c>
      <c r="D18" s="237">
        <v>144</v>
      </c>
      <c r="E18" s="238">
        <v>6.5365410803449846</v>
      </c>
      <c r="F18" s="540">
        <v>2203</v>
      </c>
      <c r="G18" s="239">
        <v>-93</v>
      </c>
      <c r="H18" s="240">
        <v>-3.8114754098360653</v>
      </c>
      <c r="I18" s="534">
        <v>2440</v>
      </c>
    </row>
    <row r="19" spans="2:9" s="228" customFormat="1" ht="13.15" customHeight="1" x14ac:dyDescent="0.2">
      <c r="B19" s="235" t="s">
        <v>52</v>
      </c>
      <c r="C19" s="236">
        <v>7988</v>
      </c>
      <c r="D19" s="237">
        <v>75</v>
      </c>
      <c r="E19" s="238">
        <v>0.94780740553519516</v>
      </c>
      <c r="F19" s="540">
        <v>7913</v>
      </c>
      <c r="G19" s="239">
        <v>-714</v>
      </c>
      <c r="H19" s="240">
        <v>-8.2050103424500112</v>
      </c>
      <c r="I19" s="534">
        <v>8702</v>
      </c>
    </row>
    <row r="20" spans="2:9" s="228" customFormat="1" ht="13.15" customHeight="1" x14ac:dyDescent="0.2">
      <c r="B20" s="241" t="s">
        <v>53</v>
      </c>
      <c r="C20" s="242">
        <v>11193</v>
      </c>
      <c r="D20" s="243">
        <v>169</v>
      </c>
      <c r="E20" s="244">
        <v>1.5330188679245282</v>
      </c>
      <c r="F20" s="541">
        <v>11024</v>
      </c>
      <c r="G20" s="245">
        <v>-712</v>
      </c>
      <c r="H20" s="246">
        <v>-5.9806803863922724</v>
      </c>
      <c r="I20" s="535">
        <v>11905</v>
      </c>
    </row>
    <row r="21" spans="2:9" s="228" customFormat="1" ht="13.15" customHeight="1" x14ac:dyDescent="0.2">
      <c r="B21" s="247" t="s">
        <v>54</v>
      </c>
      <c r="C21" s="248">
        <v>45264</v>
      </c>
      <c r="D21" s="249">
        <v>1124</v>
      </c>
      <c r="E21" s="250">
        <v>2.5464431354780248</v>
      </c>
      <c r="F21" s="511">
        <v>44140</v>
      </c>
      <c r="G21" s="251">
        <v>-2933</v>
      </c>
      <c r="H21" s="252">
        <v>-6.0854410025520256</v>
      </c>
      <c r="I21" s="512">
        <v>48197</v>
      </c>
    </row>
    <row r="22" spans="2:9" s="228" customFormat="1" ht="6" customHeight="1" x14ac:dyDescent="0.2">
      <c r="B22" s="253"/>
      <c r="C22" s="254"/>
      <c r="D22" s="255"/>
      <c r="E22" s="256"/>
      <c r="F22" s="257"/>
      <c r="G22" s="255"/>
      <c r="H22" s="256"/>
      <c r="I22" s="257"/>
    </row>
    <row r="23" spans="2:9" s="228" customFormat="1" ht="13.15" customHeight="1" x14ac:dyDescent="0.2">
      <c r="B23" s="229" t="s">
        <v>55</v>
      </c>
      <c r="C23" s="230">
        <v>638</v>
      </c>
      <c r="D23" s="231">
        <v>52</v>
      </c>
      <c r="E23" s="232">
        <v>8.8737201365187719</v>
      </c>
      <c r="F23" s="530">
        <v>586</v>
      </c>
      <c r="G23" s="233">
        <v>-11</v>
      </c>
      <c r="H23" s="234">
        <v>-1.6949152542372881</v>
      </c>
      <c r="I23" s="533">
        <v>649</v>
      </c>
    </row>
    <row r="24" spans="2:9" s="228" customFormat="1" ht="13.15" customHeight="1" x14ac:dyDescent="0.2">
      <c r="B24" s="235" t="s">
        <v>56</v>
      </c>
      <c r="C24" s="236">
        <v>455</v>
      </c>
      <c r="D24" s="237">
        <v>19</v>
      </c>
      <c r="E24" s="238">
        <v>4.3577981651376145</v>
      </c>
      <c r="F24" s="531">
        <v>436</v>
      </c>
      <c r="G24" s="239">
        <v>-35</v>
      </c>
      <c r="H24" s="240">
        <v>-7.1428571428571423</v>
      </c>
      <c r="I24" s="534">
        <v>490</v>
      </c>
    </row>
    <row r="25" spans="2:9" s="228" customFormat="1" ht="13.15" customHeight="1" x14ac:dyDescent="0.2">
      <c r="B25" s="241" t="s">
        <v>57</v>
      </c>
      <c r="C25" s="242">
        <v>3314</v>
      </c>
      <c r="D25" s="243">
        <v>166</v>
      </c>
      <c r="E25" s="244">
        <v>5.2731893265565439</v>
      </c>
      <c r="F25" s="532">
        <v>3148</v>
      </c>
      <c r="G25" s="245">
        <v>-65</v>
      </c>
      <c r="H25" s="246">
        <v>-1.9236460491269605</v>
      </c>
      <c r="I25" s="535">
        <v>3379</v>
      </c>
    </row>
    <row r="26" spans="2:9" s="228" customFormat="1" ht="13.15" customHeight="1" x14ac:dyDescent="0.2">
      <c r="B26" s="247" t="s">
        <v>58</v>
      </c>
      <c r="C26" s="248">
        <v>4407</v>
      </c>
      <c r="D26" s="249">
        <v>237</v>
      </c>
      <c r="E26" s="250">
        <v>5.6834532374100721</v>
      </c>
      <c r="F26" s="511">
        <v>4170</v>
      </c>
      <c r="G26" s="251">
        <v>-111</v>
      </c>
      <c r="H26" s="252">
        <v>-2.4568393094289509</v>
      </c>
      <c r="I26" s="512">
        <v>4518</v>
      </c>
    </row>
    <row r="27" spans="2:9" s="228" customFormat="1" ht="6" customHeight="1" x14ac:dyDescent="0.2">
      <c r="B27" s="253"/>
      <c r="C27" s="254"/>
      <c r="D27" s="255"/>
      <c r="E27" s="256"/>
      <c r="F27" s="257"/>
      <c r="G27" s="255"/>
      <c r="H27" s="256"/>
      <c r="I27" s="257"/>
    </row>
    <row r="28" spans="2:9" s="228" customFormat="1" ht="13.15" customHeight="1" x14ac:dyDescent="0.2">
      <c r="B28" s="247" t="s">
        <v>59</v>
      </c>
      <c r="C28" s="248">
        <v>3943</v>
      </c>
      <c r="D28" s="249">
        <v>250</v>
      </c>
      <c r="E28" s="250">
        <v>6.769564040075819</v>
      </c>
      <c r="F28" s="511">
        <v>3693</v>
      </c>
      <c r="G28" s="251">
        <v>46</v>
      </c>
      <c r="H28" s="252">
        <v>1.1803951757762381</v>
      </c>
      <c r="I28" s="512">
        <v>3897</v>
      </c>
    </row>
    <row r="29" spans="2:9" s="228" customFormat="1" ht="6" customHeight="1" x14ac:dyDescent="0.2">
      <c r="B29" s="253"/>
      <c r="C29" s="254"/>
      <c r="D29" s="255"/>
      <c r="E29" s="256"/>
      <c r="F29" s="257"/>
      <c r="G29" s="255"/>
      <c r="H29" s="256"/>
      <c r="I29" s="257"/>
    </row>
    <row r="30" spans="2:9" s="228" customFormat="1" ht="13.15" customHeight="1" x14ac:dyDescent="0.2">
      <c r="B30" s="247" t="s">
        <v>60</v>
      </c>
      <c r="C30" s="248">
        <v>3030</v>
      </c>
      <c r="D30" s="249">
        <v>-310</v>
      </c>
      <c r="E30" s="250">
        <v>-9.2814371257485018</v>
      </c>
      <c r="F30" s="511">
        <v>3340</v>
      </c>
      <c r="G30" s="251">
        <v>41</v>
      </c>
      <c r="H30" s="252">
        <v>1.3716962194713951</v>
      </c>
      <c r="I30" s="512">
        <v>2989</v>
      </c>
    </row>
    <row r="31" spans="2:9" s="228" customFormat="1" ht="6" customHeight="1" x14ac:dyDescent="0.2">
      <c r="B31" s="253"/>
      <c r="C31" s="254"/>
      <c r="D31" s="255"/>
      <c r="E31" s="256"/>
      <c r="F31" s="257"/>
      <c r="G31" s="255"/>
      <c r="H31" s="256"/>
      <c r="I31" s="257"/>
    </row>
    <row r="32" spans="2:9" s="228" customFormat="1" ht="13.15" customHeight="1" x14ac:dyDescent="0.2">
      <c r="B32" s="229" t="s">
        <v>61</v>
      </c>
      <c r="C32" s="230">
        <v>4713</v>
      </c>
      <c r="D32" s="231">
        <v>72</v>
      </c>
      <c r="E32" s="232">
        <v>1.5513897866839044</v>
      </c>
      <c r="F32" s="530">
        <v>4641</v>
      </c>
      <c r="G32" s="233">
        <v>-276</v>
      </c>
      <c r="H32" s="234">
        <v>-5.5321707757065548</v>
      </c>
      <c r="I32" s="533">
        <v>4989</v>
      </c>
    </row>
    <row r="33" spans="2:9" s="228" customFormat="1" ht="13.15" customHeight="1" x14ac:dyDescent="0.2">
      <c r="B33" s="258" t="s">
        <v>62</v>
      </c>
      <c r="C33" s="242">
        <v>4055</v>
      </c>
      <c r="D33" s="243">
        <v>-61</v>
      </c>
      <c r="E33" s="244">
        <v>-1.4820213799805637</v>
      </c>
      <c r="F33" s="532">
        <v>4116</v>
      </c>
      <c r="G33" s="245">
        <v>-353</v>
      </c>
      <c r="H33" s="246">
        <v>-8.0081669691470054</v>
      </c>
      <c r="I33" s="535">
        <v>4408</v>
      </c>
    </row>
    <row r="34" spans="2:9" s="228" customFormat="1" ht="13.15" customHeight="1" x14ac:dyDescent="0.2">
      <c r="B34" s="247" t="s">
        <v>63</v>
      </c>
      <c r="C34" s="248">
        <v>8768</v>
      </c>
      <c r="D34" s="249">
        <v>11</v>
      </c>
      <c r="E34" s="250">
        <v>0.12561379467854289</v>
      </c>
      <c r="F34" s="511">
        <v>8757</v>
      </c>
      <c r="G34" s="251">
        <v>-629</v>
      </c>
      <c r="H34" s="252">
        <v>-6.6936256251995312</v>
      </c>
      <c r="I34" s="512">
        <v>9397</v>
      </c>
    </row>
    <row r="35" spans="2:9" s="228" customFormat="1" ht="6" customHeight="1" x14ac:dyDescent="0.2">
      <c r="B35" s="253"/>
      <c r="C35" s="254"/>
      <c r="D35" s="255"/>
      <c r="E35" s="256"/>
      <c r="F35" s="257"/>
      <c r="G35" s="255"/>
      <c r="H35" s="256"/>
      <c r="I35" s="257"/>
    </row>
    <row r="36" spans="2:9" s="228" customFormat="1" ht="13.15" customHeight="1" x14ac:dyDescent="0.2">
      <c r="B36" s="247" t="s">
        <v>64</v>
      </c>
      <c r="C36" s="248">
        <v>2220</v>
      </c>
      <c r="D36" s="249">
        <v>166</v>
      </c>
      <c r="E36" s="250">
        <v>8.0817916260954235</v>
      </c>
      <c r="F36" s="511">
        <v>2054</v>
      </c>
      <c r="G36" s="251">
        <v>101</v>
      </c>
      <c r="H36" s="252">
        <v>4.766399244926852</v>
      </c>
      <c r="I36" s="512">
        <v>2119</v>
      </c>
    </row>
    <row r="37" spans="2:9" s="228" customFormat="1" ht="6" customHeight="1" x14ac:dyDescent="0.2">
      <c r="B37" s="253"/>
      <c r="C37" s="254"/>
      <c r="D37" s="255"/>
      <c r="E37" s="256"/>
      <c r="F37" s="257"/>
      <c r="G37" s="255"/>
      <c r="H37" s="256"/>
      <c r="I37" s="257"/>
    </row>
    <row r="38" spans="2:9" s="228" customFormat="1" ht="13.15" customHeight="1" x14ac:dyDescent="0.2">
      <c r="B38" s="229" t="s">
        <v>65</v>
      </c>
      <c r="C38" s="230">
        <v>1525</v>
      </c>
      <c r="D38" s="231">
        <v>35</v>
      </c>
      <c r="E38" s="232">
        <v>2.348993288590604</v>
      </c>
      <c r="F38" s="530">
        <v>1490</v>
      </c>
      <c r="G38" s="233">
        <v>-67</v>
      </c>
      <c r="H38" s="234">
        <v>-4.208542713567839</v>
      </c>
      <c r="I38" s="533">
        <v>1592</v>
      </c>
    </row>
    <row r="39" spans="2:9" s="228" customFormat="1" ht="13.15" customHeight="1" x14ac:dyDescent="0.2">
      <c r="B39" s="235" t="s">
        <v>66</v>
      </c>
      <c r="C39" s="236">
        <v>2116</v>
      </c>
      <c r="D39" s="237">
        <v>57</v>
      </c>
      <c r="E39" s="238">
        <v>2.768334142787761</v>
      </c>
      <c r="F39" s="531">
        <v>2059</v>
      </c>
      <c r="G39" s="239">
        <v>-79</v>
      </c>
      <c r="H39" s="240">
        <v>-3.5990888382687927</v>
      </c>
      <c r="I39" s="534">
        <v>2195</v>
      </c>
    </row>
    <row r="40" spans="2:9" s="228" customFormat="1" ht="13.15" customHeight="1" x14ac:dyDescent="0.2">
      <c r="B40" s="235" t="s">
        <v>67</v>
      </c>
      <c r="C40" s="236">
        <v>725</v>
      </c>
      <c r="D40" s="237">
        <v>8</v>
      </c>
      <c r="E40" s="238">
        <v>1.1157601115760112</v>
      </c>
      <c r="F40" s="531">
        <v>717</v>
      </c>
      <c r="G40" s="239">
        <v>-36</v>
      </c>
      <c r="H40" s="240">
        <v>-4.7306176084099869</v>
      </c>
      <c r="I40" s="534">
        <v>761</v>
      </c>
    </row>
    <row r="41" spans="2:9" s="228" customFormat="1" ht="13.15" customHeight="1" x14ac:dyDescent="0.2">
      <c r="B41" s="235" t="s">
        <v>68</v>
      </c>
      <c r="C41" s="236">
        <v>949</v>
      </c>
      <c r="D41" s="237">
        <v>62</v>
      </c>
      <c r="E41" s="238">
        <v>6.989853438556934</v>
      </c>
      <c r="F41" s="531">
        <v>887</v>
      </c>
      <c r="G41" s="239">
        <v>39</v>
      </c>
      <c r="H41" s="240">
        <v>4.2857142857142856</v>
      </c>
      <c r="I41" s="534">
        <v>910</v>
      </c>
    </row>
    <row r="42" spans="2:9" s="228" customFormat="1" ht="13.15" customHeight="1" x14ac:dyDescent="0.2">
      <c r="B42" s="241" t="s">
        <v>69</v>
      </c>
      <c r="C42" s="242">
        <v>2969</v>
      </c>
      <c r="D42" s="243">
        <v>129</v>
      </c>
      <c r="E42" s="244">
        <v>4.542253521126761</v>
      </c>
      <c r="F42" s="532">
        <v>2840</v>
      </c>
      <c r="G42" s="245">
        <v>20</v>
      </c>
      <c r="H42" s="246">
        <v>0.67819599864360802</v>
      </c>
      <c r="I42" s="535">
        <v>2949</v>
      </c>
    </row>
    <row r="43" spans="2:9" s="228" customFormat="1" ht="13.15" customHeight="1" x14ac:dyDescent="0.2">
      <c r="B43" s="247" t="s">
        <v>70</v>
      </c>
      <c r="C43" s="248">
        <v>8284</v>
      </c>
      <c r="D43" s="249">
        <v>291</v>
      </c>
      <c r="E43" s="250">
        <v>3.6406855998999124</v>
      </c>
      <c r="F43" s="511">
        <v>7993</v>
      </c>
      <c r="G43" s="251">
        <v>-123</v>
      </c>
      <c r="H43" s="252">
        <v>-1.4630664922088734</v>
      </c>
      <c r="I43" s="512">
        <v>8407</v>
      </c>
    </row>
    <row r="44" spans="2:9" s="228" customFormat="1" ht="6" customHeight="1" x14ac:dyDescent="0.2">
      <c r="B44" s="253"/>
      <c r="C44" s="254"/>
      <c r="D44" s="255"/>
      <c r="E44" s="256"/>
      <c r="F44" s="257"/>
      <c r="G44" s="255"/>
      <c r="H44" s="256"/>
      <c r="I44" s="257"/>
    </row>
    <row r="45" spans="2:9" s="228" customFormat="1" ht="13.15" customHeight="1" x14ac:dyDescent="0.2">
      <c r="B45" s="229" t="s">
        <v>71</v>
      </c>
      <c r="C45" s="230">
        <v>550</v>
      </c>
      <c r="D45" s="231">
        <v>0</v>
      </c>
      <c r="E45" s="232">
        <v>0</v>
      </c>
      <c r="F45" s="530">
        <v>550</v>
      </c>
      <c r="G45" s="233">
        <v>-57</v>
      </c>
      <c r="H45" s="234">
        <v>-9.3904448105436575</v>
      </c>
      <c r="I45" s="533">
        <v>607</v>
      </c>
    </row>
    <row r="46" spans="2:9" s="228" customFormat="1" ht="13.15" customHeight="1" x14ac:dyDescent="0.2">
      <c r="B46" s="235" t="s">
        <v>72</v>
      </c>
      <c r="C46" s="236">
        <v>1069</v>
      </c>
      <c r="D46" s="237">
        <v>28</v>
      </c>
      <c r="E46" s="238">
        <v>2.6897214217098941</v>
      </c>
      <c r="F46" s="531">
        <v>1041</v>
      </c>
      <c r="G46" s="239">
        <v>-93</v>
      </c>
      <c r="H46" s="240">
        <v>-8.0034423407917394</v>
      </c>
      <c r="I46" s="534">
        <v>1162</v>
      </c>
    </row>
    <row r="47" spans="2:9" s="228" customFormat="1" ht="13.15" customHeight="1" x14ac:dyDescent="0.2">
      <c r="B47" s="235" t="s">
        <v>73</v>
      </c>
      <c r="C47" s="236">
        <v>1566</v>
      </c>
      <c r="D47" s="237">
        <v>79</v>
      </c>
      <c r="E47" s="238">
        <v>5.31271015467384</v>
      </c>
      <c r="F47" s="531">
        <v>1487</v>
      </c>
      <c r="G47" s="239">
        <v>-58</v>
      </c>
      <c r="H47" s="240">
        <v>-3.5714285714285712</v>
      </c>
      <c r="I47" s="534">
        <v>1624</v>
      </c>
    </row>
    <row r="48" spans="2:9" s="228" customFormat="1" ht="13.15" customHeight="1" x14ac:dyDescent="0.2">
      <c r="B48" s="235" t="s">
        <v>74</v>
      </c>
      <c r="C48" s="236">
        <v>510</v>
      </c>
      <c r="D48" s="237">
        <v>18</v>
      </c>
      <c r="E48" s="238">
        <v>3.6585365853658534</v>
      </c>
      <c r="F48" s="531">
        <v>492</v>
      </c>
      <c r="G48" s="239">
        <v>-14</v>
      </c>
      <c r="H48" s="240">
        <v>-2.6717557251908395</v>
      </c>
      <c r="I48" s="534">
        <v>524</v>
      </c>
    </row>
    <row r="49" spans="2:9" s="228" customFormat="1" ht="13.15" customHeight="1" x14ac:dyDescent="0.2">
      <c r="B49" s="235" t="s">
        <v>75</v>
      </c>
      <c r="C49" s="236">
        <v>1427</v>
      </c>
      <c r="D49" s="237">
        <v>101</v>
      </c>
      <c r="E49" s="238">
        <v>7.6168929110105577</v>
      </c>
      <c r="F49" s="531">
        <v>1326</v>
      </c>
      <c r="G49" s="239">
        <v>-95</v>
      </c>
      <c r="H49" s="240">
        <v>-6.2417871222076222</v>
      </c>
      <c r="I49" s="534">
        <v>1522</v>
      </c>
    </row>
    <row r="50" spans="2:9" s="228" customFormat="1" ht="13.15" customHeight="1" x14ac:dyDescent="0.2">
      <c r="B50" s="235" t="s">
        <v>76</v>
      </c>
      <c r="C50" s="236">
        <v>407</v>
      </c>
      <c r="D50" s="237">
        <v>23</v>
      </c>
      <c r="E50" s="238">
        <v>5.9895833333333339</v>
      </c>
      <c r="F50" s="531">
        <v>384</v>
      </c>
      <c r="G50" s="239">
        <v>3</v>
      </c>
      <c r="H50" s="240">
        <v>0.74257425742574257</v>
      </c>
      <c r="I50" s="534">
        <v>404</v>
      </c>
    </row>
    <row r="51" spans="2:9" s="228" customFormat="1" ht="13.15" customHeight="1" x14ac:dyDescent="0.2">
      <c r="B51" s="235" t="s">
        <v>77</v>
      </c>
      <c r="C51" s="236">
        <v>267</v>
      </c>
      <c r="D51" s="237">
        <v>-32</v>
      </c>
      <c r="E51" s="238">
        <v>-10.702341137123746</v>
      </c>
      <c r="F51" s="531">
        <v>299</v>
      </c>
      <c r="G51" s="239">
        <v>-39</v>
      </c>
      <c r="H51" s="240">
        <v>-12.745098039215685</v>
      </c>
      <c r="I51" s="534">
        <v>306</v>
      </c>
    </row>
    <row r="52" spans="2:9" s="228" customFormat="1" ht="13.15" customHeight="1" x14ac:dyDescent="0.2">
      <c r="B52" s="235" t="s">
        <v>78</v>
      </c>
      <c r="C52" s="236">
        <v>1764</v>
      </c>
      <c r="D52" s="237">
        <v>37</v>
      </c>
      <c r="E52" s="238">
        <v>2.1424435437174294</v>
      </c>
      <c r="F52" s="531">
        <v>1727</v>
      </c>
      <c r="G52" s="239">
        <v>25</v>
      </c>
      <c r="H52" s="240">
        <v>1.4376078205865439</v>
      </c>
      <c r="I52" s="534">
        <v>1739</v>
      </c>
    </row>
    <row r="53" spans="2:9" s="228" customFormat="1" ht="13.15" customHeight="1" x14ac:dyDescent="0.2">
      <c r="B53" s="241" t="s">
        <v>79</v>
      </c>
      <c r="C53" s="242">
        <v>580</v>
      </c>
      <c r="D53" s="243">
        <v>48</v>
      </c>
      <c r="E53" s="244">
        <v>9.0225563909774422</v>
      </c>
      <c r="F53" s="532">
        <v>532</v>
      </c>
      <c r="G53" s="245">
        <v>-27</v>
      </c>
      <c r="H53" s="246">
        <v>-4.4481054365733117</v>
      </c>
      <c r="I53" s="535">
        <v>607</v>
      </c>
    </row>
    <row r="54" spans="2:9" s="228" customFormat="1" ht="13.15" customHeight="1" x14ac:dyDescent="0.2">
      <c r="B54" s="247" t="s">
        <v>80</v>
      </c>
      <c r="C54" s="248">
        <v>8140</v>
      </c>
      <c r="D54" s="249">
        <v>302</v>
      </c>
      <c r="E54" s="250">
        <v>3.853023730543506</v>
      </c>
      <c r="F54" s="511">
        <v>7838</v>
      </c>
      <c r="G54" s="251">
        <v>-355</v>
      </c>
      <c r="H54" s="252">
        <v>-4.178928781636257</v>
      </c>
      <c r="I54" s="512">
        <v>8495</v>
      </c>
    </row>
    <row r="55" spans="2:9" s="228" customFormat="1" ht="6" customHeight="1" x14ac:dyDescent="0.2">
      <c r="B55" s="253"/>
      <c r="C55" s="254"/>
      <c r="D55" s="255"/>
      <c r="E55" s="256"/>
      <c r="F55" s="257"/>
      <c r="G55" s="255"/>
      <c r="H55" s="256"/>
      <c r="I55" s="257"/>
    </row>
    <row r="56" spans="2:9" s="228" customFormat="1" ht="13.15" customHeight="1" x14ac:dyDescent="0.2">
      <c r="B56" s="229" t="s">
        <v>81</v>
      </c>
      <c r="C56" s="230">
        <v>16294</v>
      </c>
      <c r="D56" s="231">
        <v>457</v>
      </c>
      <c r="E56" s="232">
        <v>2.885647534255225</v>
      </c>
      <c r="F56" s="530">
        <v>15837</v>
      </c>
      <c r="G56" s="233">
        <v>-300</v>
      </c>
      <c r="H56" s="234">
        <v>-1.8078823671206459</v>
      </c>
      <c r="I56" s="533">
        <v>16594</v>
      </c>
    </row>
    <row r="57" spans="2:9" s="228" customFormat="1" ht="13.15" customHeight="1" x14ac:dyDescent="0.2">
      <c r="B57" s="235" t="s">
        <v>82</v>
      </c>
      <c r="C57" s="236">
        <v>2325</v>
      </c>
      <c r="D57" s="237">
        <v>62</v>
      </c>
      <c r="E57" s="238">
        <v>2.7397260273972601</v>
      </c>
      <c r="F57" s="531">
        <v>2263</v>
      </c>
      <c r="G57" s="239">
        <v>1</v>
      </c>
      <c r="H57" s="240">
        <v>4.3029259896729781E-2</v>
      </c>
      <c r="I57" s="534">
        <v>2324</v>
      </c>
    </row>
    <row r="58" spans="2:9" s="228" customFormat="1" ht="13.15" customHeight="1" x14ac:dyDescent="0.2">
      <c r="B58" s="235" t="s">
        <v>83</v>
      </c>
      <c r="C58" s="236">
        <v>1359</v>
      </c>
      <c r="D58" s="237">
        <v>24</v>
      </c>
      <c r="E58" s="238">
        <v>1.7977528089887642</v>
      </c>
      <c r="F58" s="531">
        <v>1335</v>
      </c>
      <c r="G58" s="239">
        <v>-19</v>
      </c>
      <c r="H58" s="240">
        <v>-1.3788098693759072</v>
      </c>
      <c r="I58" s="534">
        <v>1378</v>
      </c>
    </row>
    <row r="59" spans="2:9" s="228" customFormat="1" ht="13.15" customHeight="1" x14ac:dyDescent="0.2">
      <c r="B59" s="241" t="s">
        <v>84</v>
      </c>
      <c r="C59" s="242">
        <v>2938</v>
      </c>
      <c r="D59" s="243">
        <v>135</v>
      </c>
      <c r="E59" s="244">
        <v>4.816268283981449</v>
      </c>
      <c r="F59" s="532">
        <v>2803</v>
      </c>
      <c r="G59" s="245">
        <v>133</v>
      </c>
      <c r="H59" s="246">
        <v>4.7415329768270942</v>
      </c>
      <c r="I59" s="535">
        <v>2805</v>
      </c>
    </row>
    <row r="60" spans="2:9" s="228" customFormat="1" ht="13.15" customHeight="1" x14ac:dyDescent="0.2">
      <c r="B60" s="247" t="s">
        <v>85</v>
      </c>
      <c r="C60" s="248">
        <v>22916</v>
      </c>
      <c r="D60" s="249">
        <v>678</v>
      </c>
      <c r="E60" s="250">
        <v>3.0488353269178883</v>
      </c>
      <c r="F60" s="511">
        <v>22238</v>
      </c>
      <c r="G60" s="251">
        <v>-185</v>
      </c>
      <c r="H60" s="252">
        <v>-0.80083113285139162</v>
      </c>
      <c r="I60" s="512">
        <v>23101</v>
      </c>
    </row>
    <row r="61" spans="2:9" s="228" customFormat="1" ht="6" customHeight="1" x14ac:dyDescent="0.2">
      <c r="B61" s="253"/>
      <c r="C61" s="254"/>
      <c r="D61" s="255"/>
      <c r="E61" s="256"/>
      <c r="F61" s="257"/>
      <c r="G61" s="255"/>
      <c r="H61" s="256"/>
      <c r="I61" s="257"/>
    </row>
    <row r="62" spans="2:9" s="228" customFormat="1" ht="13.15" customHeight="1" x14ac:dyDescent="0.2">
      <c r="B62" s="229" t="s">
        <v>86</v>
      </c>
      <c r="C62" s="230">
        <v>6927</v>
      </c>
      <c r="D62" s="231">
        <v>100</v>
      </c>
      <c r="E62" s="232">
        <v>1.4647722279185587</v>
      </c>
      <c r="F62" s="530">
        <v>6827</v>
      </c>
      <c r="G62" s="233">
        <v>-457</v>
      </c>
      <c r="H62" s="234">
        <v>-6.1890574214517882</v>
      </c>
      <c r="I62" s="533">
        <v>7384</v>
      </c>
    </row>
    <row r="63" spans="2:9" s="228" customFormat="1" ht="13.15" customHeight="1" x14ac:dyDescent="0.2">
      <c r="B63" s="235" t="s">
        <v>87</v>
      </c>
      <c r="C63" s="236">
        <v>2144</v>
      </c>
      <c r="D63" s="237">
        <v>63</v>
      </c>
      <c r="E63" s="238">
        <v>3.0273906775588659</v>
      </c>
      <c r="F63" s="531">
        <v>2081</v>
      </c>
      <c r="G63" s="239">
        <v>-238</v>
      </c>
      <c r="H63" s="240">
        <v>-9.9916036943744757</v>
      </c>
      <c r="I63" s="534">
        <v>2382</v>
      </c>
    </row>
    <row r="64" spans="2:9" s="228" customFormat="1" ht="13.15" customHeight="1" x14ac:dyDescent="0.2">
      <c r="B64" s="241" t="s">
        <v>88</v>
      </c>
      <c r="C64" s="242">
        <v>9093</v>
      </c>
      <c r="D64" s="243">
        <v>255</v>
      </c>
      <c r="E64" s="244">
        <v>2.8852681602172439</v>
      </c>
      <c r="F64" s="532">
        <v>8838</v>
      </c>
      <c r="G64" s="245">
        <v>-1474</v>
      </c>
      <c r="H64" s="246">
        <v>-13.949086779596859</v>
      </c>
      <c r="I64" s="535">
        <v>10567</v>
      </c>
    </row>
    <row r="65" spans="2:9" s="228" customFormat="1" ht="13.15" customHeight="1" x14ac:dyDescent="0.2">
      <c r="B65" s="247" t="s">
        <v>89</v>
      </c>
      <c r="C65" s="248">
        <v>18164</v>
      </c>
      <c r="D65" s="249">
        <v>418</v>
      </c>
      <c r="E65" s="250">
        <v>2.3554603854389722</v>
      </c>
      <c r="F65" s="511">
        <v>17746</v>
      </c>
      <c r="G65" s="251">
        <v>-2169</v>
      </c>
      <c r="H65" s="252">
        <v>-10.667387989967049</v>
      </c>
      <c r="I65" s="512">
        <v>20333</v>
      </c>
    </row>
    <row r="66" spans="2:9" s="228" customFormat="1" ht="6" customHeight="1" x14ac:dyDescent="0.2">
      <c r="B66" s="253"/>
      <c r="C66" s="254"/>
      <c r="D66" s="255"/>
      <c r="E66" s="256"/>
      <c r="F66" s="257"/>
      <c r="G66" s="255"/>
      <c r="H66" s="256"/>
      <c r="I66" s="257"/>
    </row>
    <row r="67" spans="2:9" s="228" customFormat="1" ht="13.15" customHeight="1" x14ac:dyDescent="0.2">
      <c r="B67" s="229" t="s">
        <v>90</v>
      </c>
      <c r="C67" s="230">
        <v>3087</v>
      </c>
      <c r="D67" s="231">
        <v>113</v>
      </c>
      <c r="E67" s="232">
        <v>3.7995965030262271</v>
      </c>
      <c r="F67" s="530">
        <v>2974</v>
      </c>
      <c r="G67" s="233">
        <v>-74</v>
      </c>
      <c r="H67" s="234">
        <v>-2.3410313192027838</v>
      </c>
      <c r="I67" s="533">
        <v>3161</v>
      </c>
    </row>
    <row r="68" spans="2:9" s="228" customFormat="1" ht="13.15" customHeight="1" x14ac:dyDescent="0.2">
      <c r="B68" s="241" t="s">
        <v>91</v>
      </c>
      <c r="C68" s="242">
        <v>1740</v>
      </c>
      <c r="D68" s="243">
        <v>88</v>
      </c>
      <c r="E68" s="244">
        <v>5.3268765133171918</v>
      </c>
      <c r="F68" s="532">
        <v>1652</v>
      </c>
      <c r="G68" s="245">
        <v>-70</v>
      </c>
      <c r="H68" s="246">
        <v>-3.867403314917127</v>
      </c>
      <c r="I68" s="535">
        <v>1810</v>
      </c>
    </row>
    <row r="69" spans="2:9" s="228" customFormat="1" ht="13.15" customHeight="1" x14ac:dyDescent="0.2">
      <c r="B69" s="247" t="s">
        <v>92</v>
      </c>
      <c r="C69" s="248">
        <v>4827</v>
      </c>
      <c r="D69" s="249">
        <v>201</v>
      </c>
      <c r="E69" s="250">
        <v>4.3450064850843058</v>
      </c>
      <c r="F69" s="511">
        <v>4626</v>
      </c>
      <c r="G69" s="251">
        <v>-144</v>
      </c>
      <c r="H69" s="252">
        <v>-2.8968014484007241</v>
      </c>
      <c r="I69" s="512">
        <v>4971</v>
      </c>
    </row>
    <row r="70" spans="2:9" s="228" customFormat="1" ht="6" customHeight="1" x14ac:dyDescent="0.2">
      <c r="B70" s="253"/>
      <c r="C70" s="254"/>
      <c r="D70" s="255"/>
      <c r="E70" s="256"/>
      <c r="F70" s="257"/>
      <c r="G70" s="255"/>
      <c r="H70" s="256"/>
      <c r="I70" s="257"/>
    </row>
    <row r="71" spans="2:9" s="228" customFormat="1" ht="13.15" customHeight="1" x14ac:dyDescent="0.2">
      <c r="B71" s="229" t="s">
        <v>93</v>
      </c>
      <c r="C71" s="230">
        <v>2666</v>
      </c>
      <c r="D71" s="231">
        <v>130</v>
      </c>
      <c r="E71" s="232">
        <v>5.1261829652996846</v>
      </c>
      <c r="F71" s="530">
        <v>2536</v>
      </c>
      <c r="G71" s="233">
        <v>-93</v>
      </c>
      <c r="H71" s="234">
        <v>-3.3707865168539324</v>
      </c>
      <c r="I71" s="533">
        <v>2759</v>
      </c>
    </row>
    <row r="72" spans="2:9" s="228" customFormat="1" ht="13.15" customHeight="1" x14ac:dyDescent="0.2">
      <c r="B72" s="235" t="s">
        <v>94</v>
      </c>
      <c r="C72" s="236">
        <v>729</v>
      </c>
      <c r="D72" s="237">
        <v>32</v>
      </c>
      <c r="E72" s="238">
        <v>4.5911047345767582</v>
      </c>
      <c r="F72" s="531">
        <v>697</v>
      </c>
      <c r="G72" s="239">
        <v>-1</v>
      </c>
      <c r="H72" s="240">
        <v>-0.13698630136986301</v>
      </c>
      <c r="I72" s="534">
        <v>730</v>
      </c>
    </row>
    <row r="73" spans="2:9" s="228" customFormat="1" ht="13.15" customHeight="1" x14ac:dyDescent="0.2">
      <c r="B73" s="235" t="s">
        <v>95</v>
      </c>
      <c r="C73" s="236">
        <v>833</v>
      </c>
      <c r="D73" s="237">
        <v>23</v>
      </c>
      <c r="E73" s="238">
        <v>2.8395061728395063</v>
      </c>
      <c r="F73" s="531">
        <v>810</v>
      </c>
      <c r="G73" s="239">
        <v>-42</v>
      </c>
      <c r="H73" s="240">
        <v>-4.8</v>
      </c>
      <c r="I73" s="534">
        <v>875</v>
      </c>
    </row>
    <row r="74" spans="2:9" s="228" customFormat="1" ht="13.15" customHeight="1" x14ac:dyDescent="0.2">
      <c r="B74" s="241" t="s">
        <v>96</v>
      </c>
      <c r="C74" s="242">
        <v>2603</v>
      </c>
      <c r="D74" s="243">
        <v>140</v>
      </c>
      <c r="E74" s="244">
        <v>5.684125050751117</v>
      </c>
      <c r="F74" s="532">
        <v>2463</v>
      </c>
      <c r="G74" s="245">
        <v>33</v>
      </c>
      <c r="H74" s="246">
        <v>1.2840466926070038</v>
      </c>
      <c r="I74" s="535">
        <v>2570</v>
      </c>
    </row>
    <row r="75" spans="2:9" s="228" customFormat="1" ht="13.15" customHeight="1" x14ac:dyDescent="0.2">
      <c r="B75" s="247" t="s">
        <v>97</v>
      </c>
      <c r="C75" s="248">
        <v>6831</v>
      </c>
      <c r="D75" s="249">
        <v>325</v>
      </c>
      <c r="E75" s="250">
        <v>4.9953888718106363</v>
      </c>
      <c r="F75" s="511">
        <v>6506</v>
      </c>
      <c r="G75" s="251">
        <v>-103</v>
      </c>
      <c r="H75" s="252">
        <v>-1.4854340928756851</v>
      </c>
      <c r="I75" s="512">
        <v>6934</v>
      </c>
    </row>
    <row r="76" spans="2:9" s="228" customFormat="1" ht="6" customHeight="1" x14ac:dyDescent="0.2">
      <c r="B76" s="253"/>
      <c r="C76" s="254"/>
      <c r="D76" s="255"/>
      <c r="E76" s="256"/>
      <c r="F76" s="257"/>
      <c r="G76" s="255"/>
      <c r="H76" s="256"/>
      <c r="I76" s="257"/>
    </row>
    <row r="77" spans="2:9" s="228" customFormat="1" ht="13.15" customHeight="1" x14ac:dyDescent="0.2">
      <c r="B77" s="247" t="s">
        <v>98</v>
      </c>
      <c r="C77" s="248">
        <v>20192</v>
      </c>
      <c r="D77" s="249">
        <v>675</v>
      </c>
      <c r="E77" s="250">
        <v>3.4585233386278627</v>
      </c>
      <c r="F77" s="511">
        <v>19517</v>
      </c>
      <c r="G77" s="251">
        <v>141</v>
      </c>
      <c r="H77" s="252">
        <v>0.703206822602364</v>
      </c>
      <c r="I77" s="512">
        <v>20051</v>
      </c>
    </row>
    <row r="78" spans="2:9" s="228" customFormat="1" ht="6" customHeight="1" x14ac:dyDescent="0.2">
      <c r="B78" s="253"/>
      <c r="C78" s="254"/>
      <c r="D78" s="255"/>
      <c r="E78" s="256"/>
      <c r="F78" s="257"/>
      <c r="G78" s="255"/>
      <c r="H78" s="256"/>
      <c r="I78" s="257"/>
    </row>
    <row r="79" spans="2:9" s="228" customFormat="1" ht="13.15" customHeight="1" x14ac:dyDescent="0.2">
      <c r="B79" s="247" t="s">
        <v>99</v>
      </c>
      <c r="C79" s="248">
        <v>6463</v>
      </c>
      <c r="D79" s="249">
        <v>83</v>
      </c>
      <c r="E79" s="250">
        <v>1.3009404388714734</v>
      </c>
      <c r="F79" s="511">
        <v>6380</v>
      </c>
      <c r="G79" s="251">
        <v>-191</v>
      </c>
      <c r="H79" s="252">
        <v>-2.8704538623384428</v>
      </c>
      <c r="I79" s="512">
        <v>6654</v>
      </c>
    </row>
    <row r="80" spans="2:9" s="228" customFormat="1" ht="6" customHeight="1" x14ac:dyDescent="0.2">
      <c r="B80" s="253"/>
      <c r="C80" s="254"/>
      <c r="D80" s="255"/>
      <c r="E80" s="256"/>
      <c r="F80" s="257"/>
      <c r="G80" s="255"/>
      <c r="H80" s="256"/>
      <c r="I80" s="257"/>
    </row>
    <row r="81" spans="2:9" s="228" customFormat="1" ht="13.15" customHeight="1" x14ac:dyDescent="0.2">
      <c r="B81" s="247" t="s">
        <v>100</v>
      </c>
      <c r="C81" s="248">
        <v>2445</v>
      </c>
      <c r="D81" s="249">
        <v>-44</v>
      </c>
      <c r="E81" s="250">
        <v>-1.7677782241864202</v>
      </c>
      <c r="F81" s="511">
        <v>2489</v>
      </c>
      <c r="G81" s="251">
        <v>-96</v>
      </c>
      <c r="H81" s="252">
        <v>-3.778040141676505</v>
      </c>
      <c r="I81" s="512">
        <v>2541</v>
      </c>
    </row>
    <row r="82" spans="2:9" s="228" customFormat="1" ht="6" customHeight="1" x14ac:dyDescent="0.2">
      <c r="B82" s="253"/>
      <c r="C82" s="254"/>
      <c r="D82" s="255"/>
      <c r="E82" s="256"/>
      <c r="F82" s="257"/>
      <c r="G82" s="255"/>
      <c r="H82" s="256"/>
      <c r="I82" s="257"/>
    </row>
    <row r="83" spans="2:9" s="228" customFormat="1" ht="13.15" customHeight="1" x14ac:dyDescent="0.2">
      <c r="B83" s="229" t="s">
        <v>101</v>
      </c>
      <c r="C83" s="230">
        <v>1393</v>
      </c>
      <c r="D83" s="231">
        <v>-6</v>
      </c>
      <c r="E83" s="232">
        <v>-0.42887776983559683</v>
      </c>
      <c r="F83" s="530">
        <v>1399</v>
      </c>
      <c r="G83" s="233">
        <v>-7</v>
      </c>
      <c r="H83" s="234">
        <v>-0.5</v>
      </c>
      <c r="I83" s="533">
        <v>1400</v>
      </c>
    </row>
    <row r="84" spans="2:9" s="228" customFormat="1" ht="13.15" customHeight="1" x14ac:dyDescent="0.2">
      <c r="B84" s="235" t="s">
        <v>102</v>
      </c>
      <c r="C84" s="236">
        <v>5061</v>
      </c>
      <c r="D84" s="237">
        <v>-38</v>
      </c>
      <c r="E84" s="238">
        <v>-0.74524416552265149</v>
      </c>
      <c r="F84" s="531">
        <v>5099</v>
      </c>
      <c r="G84" s="239">
        <v>-192</v>
      </c>
      <c r="H84" s="240">
        <v>-3.6550542547115934</v>
      </c>
      <c r="I84" s="534">
        <v>5253</v>
      </c>
    </row>
    <row r="85" spans="2:9" s="228" customFormat="1" ht="13.15" customHeight="1" x14ac:dyDescent="0.2">
      <c r="B85" s="241" t="s">
        <v>103</v>
      </c>
      <c r="C85" s="242">
        <v>2454</v>
      </c>
      <c r="D85" s="243">
        <v>-6</v>
      </c>
      <c r="E85" s="244">
        <v>-0.24390243902439024</v>
      </c>
      <c r="F85" s="532">
        <v>2460</v>
      </c>
      <c r="G85" s="245">
        <v>16</v>
      </c>
      <c r="H85" s="246">
        <v>0.65627563576702219</v>
      </c>
      <c r="I85" s="535">
        <v>2438</v>
      </c>
    </row>
    <row r="86" spans="2:9" s="228" customFormat="1" ht="13.15" customHeight="1" x14ac:dyDescent="0.2">
      <c r="B86" s="247" t="s">
        <v>104</v>
      </c>
      <c r="C86" s="248">
        <v>8908</v>
      </c>
      <c r="D86" s="249">
        <v>-50</v>
      </c>
      <c r="E86" s="250">
        <v>-0.55816030363920521</v>
      </c>
      <c r="F86" s="511">
        <v>8958</v>
      </c>
      <c r="G86" s="251">
        <v>-183</v>
      </c>
      <c r="H86" s="252">
        <v>-2.0129798702012982</v>
      </c>
      <c r="I86" s="512">
        <v>9091</v>
      </c>
    </row>
    <row r="87" spans="2:9" s="228" customFormat="1" ht="6" customHeight="1" x14ac:dyDescent="0.2">
      <c r="B87" s="253"/>
      <c r="C87" s="254"/>
      <c r="D87" s="255"/>
      <c r="E87" s="256"/>
      <c r="F87" s="257"/>
      <c r="G87" s="255"/>
      <c r="H87" s="256"/>
      <c r="I87" s="257"/>
    </row>
    <row r="88" spans="2:9" s="228" customFormat="1" ht="13.15" customHeight="1" x14ac:dyDescent="0.2">
      <c r="B88" s="247" t="s">
        <v>105</v>
      </c>
      <c r="C88" s="248">
        <v>935</v>
      </c>
      <c r="D88" s="249">
        <v>31</v>
      </c>
      <c r="E88" s="250">
        <v>3.4292035398230087</v>
      </c>
      <c r="F88" s="511">
        <v>904</v>
      </c>
      <c r="G88" s="251">
        <v>22</v>
      </c>
      <c r="H88" s="252">
        <v>2.4096385542168677</v>
      </c>
      <c r="I88" s="512">
        <v>913</v>
      </c>
    </row>
    <row r="89" spans="2:9" s="228" customFormat="1" ht="6" customHeight="1" x14ac:dyDescent="0.2">
      <c r="B89" s="253"/>
      <c r="C89" s="254"/>
      <c r="D89" s="255"/>
      <c r="E89" s="256"/>
      <c r="F89" s="257"/>
      <c r="G89" s="255"/>
      <c r="H89" s="256"/>
      <c r="I89" s="257"/>
    </row>
    <row r="90" spans="2:9" s="228" customFormat="1" ht="13.15" customHeight="1" x14ac:dyDescent="0.2">
      <c r="B90" s="247" t="s">
        <v>106</v>
      </c>
      <c r="C90" s="248">
        <v>735</v>
      </c>
      <c r="D90" s="249">
        <v>-47</v>
      </c>
      <c r="E90" s="250">
        <v>-6.0102301790281327</v>
      </c>
      <c r="F90" s="511">
        <v>782</v>
      </c>
      <c r="G90" s="251">
        <v>-83</v>
      </c>
      <c r="H90" s="252">
        <v>-10.146699266503667</v>
      </c>
      <c r="I90" s="512">
        <v>818</v>
      </c>
    </row>
    <row r="91" spans="2:9" s="228" customFormat="1" ht="6" customHeight="1" x14ac:dyDescent="0.2">
      <c r="B91" s="253"/>
      <c r="C91" s="254"/>
      <c r="D91" s="255"/>
      <c r="E91" s="256"/>
      <c r="F91" s="257"/>
      <c r="G91" s="255"/>
      <c r="H91" s="256"/>
      <c r="I91" s="257"/>
    </row>
    <row r="92" spans="2:9" s="228" customFormat="1" ht="13.15" customHeight="1" x14ac:dyDescent="0.2">
      <c r="B92" s="247" t="s">
        <v>107</v>
      </c>
      <c r="C92" s="248">
        <v>646</v>
      </c>
      <c r="D92" s="249">
        <v>-9</v>
      </c>
      <c r="E92" s="250">
        <v>-1.3740458015267176</v>
      </c>
      <c r="F92" s="511">
        <v>655</v>
      </c>
      <c r="G92" s="251">
        <v>-81</v>
      </c>
      <c r="H92" s="252">
        <v>-11.141678129298487</v>
      </c>
      <c r="I92" s="512">
        <v>727</v>
      </c>
    </row>
    <row r="93" spans="2:9" s="228" customFormat="1" ht="6" customHeight="1" x14ac:dyDescent="0.2">
      <c r="B93" s="253"/>
      <c r="C93" s="254"/>
      <c r="D93" s="255"/>
      <c r="E93" s="256"/>
      <c r="F93" s="257"/>
      <c r="G93" s="255"/>
      <c r="H93" s="256"/>
      <c r="I93" s="257"/>
    </row>
    <row r="94" spans="2:9" s="228" customFormat="1" ht="20.100000000000001" customHeight="1" x14ac:dyDescent="0.2">
      <c r="B94" s="247" t="s">
        <v>108</v>
      </c>
      <c r="C94" s="248">
        <v>177118</v>
      </c>
      <c r="D94" s="249">
        <v>4332</v>
      </c>
      <c r="E94" s="250">
        <v>2.5071475698262589</v>
      </c>
      <c r="F94" s="511">
        <v>172786</v>
      </c>
      <c r="G94" s="251">
        <v>-7035</v>
      </c>
      <c r="H94" s="252">
        <v>-3.8201929916971218</v>
      </c>
      <c r="I94" s="512">
        <v>184153</v>
      </c>
    </row>
    <row r="95" spans="2:9" x14ac:dyDescent="0.35">
      <c r="B95" s="259" t="s">
        <v>20</v>
      </c>
    </row>
    <row r="96" spans="2:9" x14ac:dyDescent="0.35">
      <c r="B96" s="546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ignoredErrors>
    <ignoredError sqref="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2026-03-05T16:14:02Z</cp:lastPrinted>
  <dcterms:created xsi:type="dcterms:W3CDTF">2025-01-29T08:00:01Z</dcterms:created>
  <dcterms:modified xsi:type="dcterms:W3CDTF">2026-03-05T16:15:21Z</dcterms:modified>
</cp:coreProperties>
</file>